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<sst xmlns="http://schemas.openxmlformats.org/spreadsheetml/2006/main" count="113" uniqueCount="94">
  <si>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</si>
  <si>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</si>
  <si>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</si>
  <si>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</si>
  <si>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</si>
  <si>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</si>
  <si>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</si>
  <si>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</si>
  <si>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</si>
  <si>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</si>
  <si>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</si>
  <si>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</si>
  <si>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</si>
  <si>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</si>
  <si>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</si>
  <si>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</si>
  <si>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</si>
  <si>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</si>
  <si>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</si>
  <si>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</si>
  <si>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</si>
  <si>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</si>
  <si>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</si>
  <si>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</si>
  <si>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</si>
  <si>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</si>
  <si>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</si>
  <si>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</si>
  <si>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</si>
  <si>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</si>
  <si>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</si>
  <si>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</si>
  <si>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</si>
  <si>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</si>
  <si>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</si>
  <si>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</si>
  <si>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</si>
  <si>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</si>
  <si>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</si>
  <si>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</si>
  <si>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</si>
  <si>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</si>
  <si>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</si>
  <si>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</si>
  <si>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</si>
  <si>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</si>
  <si>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</si>
  <si>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</si>
  <si>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</si>
  <si>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</si>
  <si>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</si>
  <si>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</si>
  <si>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</si>
  <si>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</si>
  <si>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</si>
  <si>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</si>
  <si>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</si>
  <si>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</si>
  <si>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</si>
  <si>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</si>
  <si>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</si>
  <si>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</si>
  <si>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</si>
  <si>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</si>
  <si>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</si>
  <si>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</si>
  <si>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</si>
  <si>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</si>
  <si>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Київський районний суд м. Одеси</t>
  </si>
  <si>
    <t>65080. Одеська область.м. Одеса</t>
  </si>
  <si>
    <t>вул.Варненська</t>
  </si>
  <si>
    <t>3б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</si>
  <si>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</si>
  <si>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</si>
  <si>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</si>
  <si>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</si>
  <si>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</si>
  <si>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</si>
  <si>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</si>
  <si>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</si>
  <si>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</si>
  <si>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</si>
  <si>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</si>
  <si>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</si>
  <si>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</si>
  <si>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</si>
  <si>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</si>
  <si>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</si>
  <si>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С.А. Чванкін</t>
  </si>
  <si>
    <t>К.Р. Петренко</t>
  </si>
  <si>
    <t>(048) 718-99-32</t>
  </si>
  <si>
    <t>(048) 718-99-43</t>
  </si>
  <si>
    <t>kr@ki.od.court.gov.ua</t>
  </si>
  <si>
    <t>2 січня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</si>
</sst>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&amp;L0B3612FD&amp;C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72</v>
      </c>
      <c r="C5" s="179"/>
      <c r="D5" s="180"/>
      <c r="E5" s="99">
        <f>SUM(F5:I5)</f>
        <v>6</v>
      </c>
      <c r="F5" s="100">
        <v>4</v>
      </c>
      <c r="G5" s="100"/>
      <c r="H5" s="100"/>
      <c r="I5" s="100">
        <v>2</v>
      </c>
      <c r="J5" s="4"/>
    </row>
    <row r="6" spans="1:9" ht="51" customHeight="1">
      <c r="A6" s="116">
        <v>2</v>
      </c>
      <c r="B6" s="178" t="s">
        <v>73</v>
      </c>
      <c r="C6" s="179"/>
      <c r="D6" s="180"/>
      <c r="E6" s="99">
        <f>SUM(F6:I6)</f>
        <v>2</v>
      </c>
      <c r="F6" s="117">
        <v>2</v>
      </c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1</v>
      </c>
      <c r="F8" s="117">
        <v>1</v>
      </c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74</v>
      </c>
      <c r="C11" s="198"/>
      <c r="D11" s="199"/>
      <c r="E11" s="99">
        <f>SUM(F11:I11)</f>
        <v>1</v>
      </c>
      <c r="F11" s="117">
        <v>1</v>
      </c>
      <c r="G11" s="117"/>
      <c r="H11" s="117"/>
      <c r="I11" s="117"/>
    </row>
    <row r="12" spans="1:9" ht="34.5" customHeight="1">
      <c r="A12" s="116">
        <v>8</v>
      </c>
      <c r="B12" s="197" t="s">
        <v>75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76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78</v>
      </c>
      <c r="C15" s="201"/>
      <c r="D15" s="202"/>
      <c r="E15" s="99">
        <f>SUM(F15:I15)</f>
        <v>1</v>
      </c>
      <c r="F15" s="117">
        <v>1</v>
      </c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1</v>
      </c>
      <c r="F20" s="117">
        <v>1</v>
      </c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79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81</v>
      </c>
      <c r="C24" s="179"/>
      <c r="D24" s="180"/>
      <c r="E24" s="99">
        <f>SUM(F24:I24)</f>
        <v>5</v>
      </c>
      <c r="F24" s="117">
        <v>3</v>
      </c>
      <c r="G24" s="117"/>
      <c r="H24" s="117"/>
      <c r="I24" s="117">
        <v>2</v>
      </c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1</v>
      </c>
      <c r="F26" s="117">
        <v>1</v>
      </c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&amp;L0B3612FD&amp;CФорма № 1-Л, Підрозділ: Київський районний суд м. Одеси,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82</v>
      </c>
      <c r="C5" s="212"/>
      <c r="D5" s="212"/>
      <c r="E5" s="91">
        <f>SUM(F5:I5)</f>
        <v>9</v>
      </c>
      <c r="F5" s="92">
        <f>SUM(F7,F21,F22,F23)</f>
        <v>7</v>
      </c>
      <c r="G5" s="92">
        <f>SUM(G7,G21,G22,G23)</f>
        <v>0</v>
      </c>
      <c r="H5" s="92">
        <f>SUM(H7,H21,H22,H23)</f>
        <v>0</v>
      </c>
      <c r="I5" s="92">
        <f>SUM(I7,I21,I22,I23)</f>
        <v>2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3</v>
      </c>
      <c r="F6" s="93">
        <v>3</v>
      </c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1</v>
      </c>
      <c r="F7" s="92">
        <f>SUM(F8,F12,F14,F16,F17,F19,F20)</f>
        <v>1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1</v>
      </c>
      <c r="F19" s="93">
        <v>1</v>
      </c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86</v>
      </c>
      <c r="C23" s="212"/>
      <c r="D23" s="212"/>
      <c r="E23" s="91">
        <f>SUM(F23:I23)</f>
        <v>8</v>
      </c>
      <c r="F23" s="93">
        <v>6</v>
      </c>
      <c r="G23" s="93"/>
      <c r="H23" s="93"/>
      <c r="I23" s="93">
        <v>2</v>
      </c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3</v>
      </c>
      <c r="F24" s="93">
        <v>3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&amp;L0B3612FD&amp;CФорма № 1-Л, Підрозділ: Київський районний суд м. Одеси,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91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92</v>
      </c>
      <c r="F19" s="244"/>
      <c r="G19" s="87"/>
      <c r="H19" s="87"/>
      <c r="I19" s="88" t="s">
        <v>93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&amp;L0B3612FD&amp;CФорма № 1-Л, Підрозділ: Київський районний суд м. Одеси,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o.povalyaeva</cp:lastModifiedBy>
  <cp:lastPrinted>2017-05-31T12:33:14Z</cp:lastPrinted>
  <dcterms:created xsi:type="dcterms:W3CDTF">2015-09-09T11:46:15Z</dcterms:created>
  <dcterms:modified xsi:type="dcterms:W3CDTF">2019-02-18T09:29:38Z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1-Л_00520_4.2018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0B3612FD</vt:lpwstr>
  </property>
  <property fmtid="{D5CDD505-2E9C-101B-9397-08002B2CF9AE}" pid="10" name="Підрозд">
    <vt:lpwstr>Київський районний суд м. Одеси</vt:lpwstr>
  </property>
  <property fmtid="{D5CDD505-2E9C-101B-9397-08002B2CF9AE}" pid="11" name="ПідрозділDB">
    <vt:i4>0</vt:i4>
  </property>
  <property fmtid="{D5CDD505-2E9C-101B-9397-08002B2CF9AE}" pid="12" name="Підрозділ">
    <vt:i4>755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3.22.4.2065</vt:lpwstr>
  </property>
</Properties>
</file>