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<sst xmlns="http://schemas.openxmlformats.org/spreadsheetml/2006/main" count="132" uniqueCount="108">
  <si>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</si>
  <si>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</si>
  <si>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</si>
  <si>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</si>
  <si>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</si>
  <si>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</si>
  <si>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</si>
  <si>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</si>
  <si>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</si>
  <si>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</si>
  <si>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</si>
  <si>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</si>
  <si>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</si>
  <si>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</si>
  <si>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</si>
  <si>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</si>
  <si>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</si>
  <si>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</si>
  <si>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</si>
  <si>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</si>
  <si>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</si>
  <si>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</si>
  <si>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</si>
  <si>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</si>
  <si>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</si>
  <si>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</si>
  <si>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</si>
  <si>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</si>
  <si>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</si>
  <si>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</si>
  <si>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</si>
  <si>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</si>
  <si>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</si>
  <si>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</si>
  <si>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</si>
  <si>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</si>
  <si>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</si>
  <si>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</si>
  <si>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</si>
  <si>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</si>
  <si>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</si>
  <si>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</si>
  <si>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</si>
  <si>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</si>
  <si>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</si>
  <si>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</si>
  <si>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</si>
  <si>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</si>
  <si>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</si>
  <si>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</si>
  <si>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</si>
  <si>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</si>
  <si>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</si>
  <si>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</si>
  <si>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</si>
  <si>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</si>
  <si>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</si>
  <si>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</si>
  <si>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</si>
  <si>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</si>
  <si>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</si>
  <si>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</si>
  <si>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</si>
  <si>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</si>
  <si>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</si>
  <si>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</si>
  <si>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</si>
  <si>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</si>
  <si>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</si>
  <si>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</si>
  <si>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</si>
  <si>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</si>
  <si>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</si>
  <si>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</si>
  <si>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</si>
  <si>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</si>
  <si>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</si>
  <si>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</si>
  <si>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</si>
  <si>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</si>
  <si>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</si>
  <si>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</si>
  <si>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</si>
  <si>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</si>
  <si>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</si>
  <si>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</si>
  <si>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</si>
  <si>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</si>
  <si>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</si>
  <si>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</si>
  <si>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</si>
  <si>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</si>
  <si>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</si>
  <si>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</si>
  <si>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</si>
  <si>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</si>
  <si>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С.А. Чванкін</t>
  </si>
  <si>
    <t>О.А. Поваляєва</t>
  </si>
  <si>
    <t>(048) 718-99-18</t>
  </si>
  <si>
    <t>(048) 718-99-43</t>
  </si>
  <si>
    <t>inbox@ki.od.court.gov.ua</t>
  </si>
  <si>
    <t>10 січня 2018 року</t>
  </si>
  <si>
    <t>2017 рік</t>
  </si>
  <si>
    <t>Київський районний суд м. Одеси</t>
  </si>
  <si>
    <t xml:space="preserve">Місцезнаходження: </t>
  </si>
  <si>
    <t>65080. Одеська область.м. Одеса</t>
  </si>
  <si>
    <t>вул.Варненська</t>
  </si>
  <si>
    <t>3б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</si>
</sst>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1112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3090</v>
      </c>
      <c r="B16" s="88">
        <v>159122250</v>
      </c>
      <c r="C16" s="88">
        <v>20</v>
      </c>
      <c r="D16" s="88">
        <v>687717</v>
      </c>
      <c r="E16" s="89"/>
      <c r="F16" s="88">
        <v>991</v>
      </c>
      <c r="G16" s="89">
        <v>3252585</v>
      </c>
      <c r="H16" s="88">
        <v>4</v>
      </c>
      <c r="I16" s="88">
        <v>36095</v>
      </c>
      <c r="J16" s="88">
        <v>94</v>
      </c>
      <c r="K16" s="88"/>
      <c r="L16" s="88"/>
      <c r="M16" s="88">
        <v>1377</v>
      </c>
      <c r="N16" s="88">
        <v>971508</v>
      </c>
      <c r="O16" s="88">
        <v>17</v>
      </c>
      <c r="P16" s="88">
        <v>31794</v>
      </c>
    </row>
    <row r="17" spans="1:15" ht="39.75" customHeight="1">
      <c r="A17" s="59">
        <v>6</v>
      </c>
      <c r="B17" s="59">
        <v>6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&amp;LC3ED7DC4&amp;CФорма № 4, Підрозділ: Київський районний суд м. Одеси,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3831099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1051980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26475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1650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2776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3669462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130736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&amp;LC3ED7DC4&amp;CФорма № 4, Підрозділ: Київський районний суд м. Одеси,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26475</v>
      </c>
      <c r="F7" s="86">
        <f>SUM(F8:F20)</f>
        <v>0</v>
      </c>
      <c r="G7" s="86">
        <f>SUM(G8:G20)</f>
        <v>1650</v>
      </c>
      <c r="H7" s="86">
        <f>SUM(H8:H20)</f>
        <v>2776</v>
      </c>
      <c r="I7" s="86">
        <f>SUM(I8:I20)</f>
        <v>3669462</v>
      </c>
      <c r="J7" s="86">
        <f>SUM(J8:J20)</f>
        <v>0</v>
      </c>
      <c r="K7" s="86">
        <f>SUM(K8:K20)</f>
        <v>130736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411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24265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>
        <v>59911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2210</v>
      </c>
      <c r="F20" s="88"/>
      <c r="G20" s="88">
        <v>1650</v>
      </c>
      <c r="H20" s="88">
        <v>2365</v>
      </c>
      <c r="I20" s="88">
        <v>3609551</v>
      </c>
      <c r="J20" s="88"/>
      <c r="K20" s="88">
        <v>130736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411</v>
      </c>
      <c r="I21" s="88">
        <v>300576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61172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>
        <v>92766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26475</v>
      </c>
      <c r="F24" s="88"/>
      <c r="G24" s="88">
        <v>1650</v>
      </c>
      <c r="H24" s="88">
        <v>2365</v>
      </c>
      <c r="I24" s="88">
        <v>3214948</v>
      </c>
      <c r="J24" s="88"/>
      <c r="K24" s="88">
        <v>130736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26475</v>
      </c>
      <c r="F27" s="86">
        <f>F24-F25-F26</f>
        <v>0</v>
      </c>
      <c r="G27" s="86">
        <f>G24-G25-G26</f>
        <v>1650</v>
      </c>
      <c r="H27" s="86">
        <f>H24-H25-H26</f>
        <v>2365</v>
      </c>
      <c r="I27" s="86">
        <f>I24-I25-I26</f>
        <v>3214948</v>
      </c>
      <c r="J27" s="86">
        <f>J24-J25-J26</f>
        <v>0</v>
      </c>
      <c r="K27" s="86">
        <f>K24-K25-K26</f>
        <v>130736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&amp;LC3ED7DC4&amp;CФорма № 4, Підрозділ: Київський районний суд м. Одеси,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&amp;LC3ED7DC4&amp;C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2015-12-10T14:28:33Z</cp:lastPrinted>
  <dcterms:created xsi:type="dcterms:W3CDTF">2015-09-09T11:49:35Z</dcterms:created>
  <dcterms:modified xsi:type="dcterms:W3CDTF">2018-01-31T10:23:18Z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4_00520_4.2017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C3ED7DC4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