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2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<sst xmlns="http://schemas.openxmlformats.org/spreadsheetml/2006/main" count="6356" uniqueCount="2388">
  <si>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</si>
  <si>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</si>
  <si>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</si>
  <si>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</si>
  <si>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</si>
  <si>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</si>
  <si>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</si>
  <si>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</si>
  <si>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</si>
  <si>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</si>
  <si>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</si>
  <si>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</si>
  <si>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</si>
  <si>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</si>
  <si>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</si>
  <si>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</si>
  <si>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</si>
  <si>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</si>
  <si>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</si>
  <si>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</si>
  <si>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</si>
  <si>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</si>
  <si>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</si>
  <si>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</si>
  <si>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</si>
  <si>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</si>
  <si>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</si>
  <si>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</si>
  <si>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</si>
  <si>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</si>
  <si>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</si>
  <si>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</si>
  <si>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</si>
  <si>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</si>
  <si>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</si>
  <si>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</si>
  <si>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</si>
  <si>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</si>
  <si>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</si>
  <si>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</si>
  <si>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</si>
  <si>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</si>
  <si>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</si>
  <si>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</si>
  <si>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</si>
  <si>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</si>
  <si>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</si>
  <si>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</si>
  <si>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</si>
  <si>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</si>
  <si>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</si>
  <si>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</si>
  <si>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</si>
  <si>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</si>
  <si>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</si>
  <si>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</si>
  <si>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</si>
  <si>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</si>
  <si>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</si>
  <si>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</si>
  <si>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</si>
  <si>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</si>
  <si>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</si>
  <si>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</si>
  <si>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</si>
  <si>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</si>
  <si>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</si>
  <si>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</si>
  <si>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</si>
  <si>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</si>
  <si>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</si>
  <si>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</si>
  <si>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</si>
  <si>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</si>
  <si>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</si>
  <si>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</si>
  <si>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</si>
  <si>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</si>
  <si>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</si>
  <si>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</si>
  <si>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</si>
  <si>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</si>
  <si>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</si>
  <si>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</si>
  <si>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</si>
  <si>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</si>
  <si>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</si>
  <si>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</si>
  <si>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</si>
  <si>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</si>
  <si>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</si>
  <si>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</si>
  <si>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</si>
  <si>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</si>
  <si>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</si>
  <si>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</si>
  <si>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</si>
  <si>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</si>
  <si>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</si>
  <si>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</si>
  <si>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</si>
  <si>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</si>
  <si>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</si>
  <si>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</si>
  <si>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</si>
  <si>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</si>
  <si>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</si>
  <si>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</si>
  <si>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</si>
  <si>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</si>
  <si>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</si>
  <si>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</si>
  <si>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</si>
  <si>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</si>
  <si>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</si>
  <si>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</si>
  <si>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</si>
  <si>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</si>
  <si>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</si>
  <si>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</si>
  <si>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</si>
  <si>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</si>
  <si>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</si>
  <si>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</si>
  <si>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</si>
  <si>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</si>
  <si>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</si>
  <si>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</si>
  <si>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</si>
  <si>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</si>
  <si>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</si>
  <si>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</si>
  <si>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</si>
  <si>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</si>
  <si>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</si>
  <si>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</si>
  <si>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</si>
  <si>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</si>
  <si>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</si>
  <si>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</si>
  <si>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</si>
  <si>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</si>
  <si>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</si>
  <si>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</si>
  <si>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</si>
  <si>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</si>
  <si>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</si>
  <si>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</si>
  <si>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</si>
  <si>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</si>
  <si>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</si>
  <si>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</si>
  <si>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</si>
  <si>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</si>
  <si>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</si>
  <si>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</si>
  <si>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</si>
  <si>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</si>
  <si>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</si>
  <si>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</si>
  <si>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</si>
  <si>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</si>
  <si>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</si>
  <si>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</si>
  <si>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</si>
  <si>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</si>
  <si>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</si>
  <si>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</si>
  <si>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</si>
  <si>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</si>
  <si>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</si>
  <si>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</si>
  <si>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</si>
  <si>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</si>
  <si>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</si>
  <si>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</si>
  <si>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</si>
  <si>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</si>
  <si>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</si>
  <si>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</si>
  <si>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</si>
  <si>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</si>
  <si>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</si>
  <si>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</si>
  <si>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</si>
  <si>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</si>
  <si>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</si>
  <si>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</si>
  <si>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</si>
  <si>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</si>
  <si>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</si>
  <si>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</si>
  <si>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</si>
  <si>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</si>
  <si>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</si>
  <si>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</si>
  <si>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</si>
  <si>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</si>
  <si>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</si>
  <si>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</si>
  <si>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</si>
  <si>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</si>
  <si>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</si>
  <si>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</si>
  <si>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</si>
  <si>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</si>
  <si>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</si>
  <si>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</si>
  <si>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</si>
  <si>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</si>
  <si>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</si>
  <si>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</si>
  <si>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</si>
  <si>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</si>
  <si>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</si>
  <si>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</si>
  <si>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</si>
  <si>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</si>
  <si>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</si>
  <si>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</si>
  <si>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</si>
  <si>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</si>
  <si>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</si>
  <si>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</si>
  <si>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</si>
  <si>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</si>
  <si>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</si>
  <si>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</si>
  <si>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</si>
  <si>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</si>
  <si>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</si>
  <si>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</si>
  <si>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</si>
  <si>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</si>
  <si>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</si>
  <si>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</si>
  <si>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</si>
  <si>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</si>
  <si>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</si>
  <si>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</si>
  <si>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</si>
  <si>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</si>
  <si>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</si>
  <si>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</si>
  <si>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</si>
  <si>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</si>
  <si>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</si>
  <si>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</si>
  <si>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</si>
  <si>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</si>
  <si>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</si>
  <si>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</si>
  <si>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</si>
  <si>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</si>
  <si>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</si>
  <si>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</si>
  <si>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</si>
  <si>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</si>
  <si>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</si>
  <si>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</si>
  <si>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</si>
  <si>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</si>
  <si>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</si>
  <si>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</si>
  <si>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</si>
  <si>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</si>
  <si>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</si>
  <si>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</si>
  <si>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</si>
  <si>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</si>
  <si>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</si>
  <si>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</si>
  <si>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</si>
  <si>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</si>
  <si>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</si>
  <si>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</si>
  <si>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</si>
  <si>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</si>
  <si>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</si>
  <si>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</si>
  <si>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</si>
  <si>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</si>
  <si>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</si>
  <si>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</si>
  <si>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</si>
  <si>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</si>
  <si>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</si>
  <si>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</si>
  <si>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</si>
  <si>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</si>
  <si>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</si>
  <si>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</si>
  <si>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</si>
  <si>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</si>
  <si>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</si>
  <si>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</si>
  <si>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</si>
  <si>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</si>
  <si>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</si>
  <si>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</si>
  <si>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</si>
  <si>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</si>
  <si>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</si>
  <si>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</si>
  <si>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</si>
  <si>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</si>
  <si>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</si>
  <si>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</si>
  <si>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</si>
  <si>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</si>
  <si>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</si>
  <si>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</si>
  <si>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</si>
  <si>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</si>
  <si>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</si>
  <si>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</si>
  <si>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</si>
  <si>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</si>
  <si>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</si>
  <si>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</si>
  <si>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</si>
  <si>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</si>
  <si>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</si>
  <si>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</si>
  <si>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</si>
  <si>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</si>
  <si>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</si>
  <si>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</si>
  <si>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</si>
  <si>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</si>
  <si>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</si>
  <si>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</si>
  <si>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</si>
  <si>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</si>
  <si>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</si>
  <si>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</si>
  <si>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</si>
  <si>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</si>
  <si>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</si>
  <si>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</si>
  <si>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</si>
  <si>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</si>
  <si>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</si>
  <si>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</si>
  <si>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</si>
  <si>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</si>
  <si>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</si>
  <si>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</si>
  <si>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</si>
  <si>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</si>
  <si>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</si>
  <si>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</si>
  <si>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</si>
  <si>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</si>
  <si>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</si>
  <si>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</si>
  <si>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</si>
  <si>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</si>
  <si>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</si>
  <si>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</si>
  <si>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</si>
  <si>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</si>
  <si>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</si>
  <si>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</si>
  <si>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</si>
  <si>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</si>
  <si>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</si>
  <si>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</si>
  <si>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</si>
  <si>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</si>
  <si>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</si>
  <si>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</si>
  <si>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</si>
  <si>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</si>
  <si>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</si>
  <si>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</si>
  <si>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</si>
  <si>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</si>
  <si>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</si>
  <si>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</si>
  <si>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</si>
  <si>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</si>
  <si>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</si>
  <si>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</si>
  <si>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</si>
  <si>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</si>
  <si>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</si>
  <si>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</si>
  <si>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</si>
  <si>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</si>
  <si>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</si>
  <si>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</si>
  <si>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</si>
  <si>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</si>
  <si>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</si>
  <si>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</si>
  <si>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</si>
  <si>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</si>
  <si>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</si>
  <si>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</si>
  <si>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</si>
  <si>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</si>
  <si>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</si>
  <si>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</si>
  <si>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</si>
  <si>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</si>
  <si>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</si>
  <si>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</si>
  <si>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</si>
  <si>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</si>
  <si>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</si>
  <si>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</si>
  <si>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</si>
  <si>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</si>
  <si>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</si>
  <si>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</si>
  <si>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</si>
  <si>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</si>
  <si>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</si>
  <si>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</si>
  <si>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</si>
  <si>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</si>
  <si>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</si>
  <si>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</si>
  <si>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</si>
  <si>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</si>
  <si>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</si>
  <si>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</si>
  <si>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</si>
  <si>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</si>
  <si>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</si>
  <si>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</si>
  <si>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</si>
  <si>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</si>
  <si>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</si>
  <si>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</si>
  <si>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</si>
  <si>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</si>
  <si>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</si>
  <si>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</si>
  <si>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</si>
  <si>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</si>
  <si>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</si>
  <si>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</si>
  <si>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</si>
  <si>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</si>
  <si>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</si>
  <si>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</si>
  <si>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</si>
  <si>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</si>
  <si>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</si>
  <si>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</si>
  <si>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</si>
  <si>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</si>
  <si>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</si>
  <si>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</si>
  <si>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</si>
  <si>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</si>
  <si>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</si>
  <si>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</si>
  <si>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</si>
  <si>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</si>
  <si>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</si>
  <si>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</si>
  <si>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</si>
  <si>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</si>
  <si>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</si>
  <si>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</si>
  <si>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</si>
  <si>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</si>
  <si>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</si>
  <si>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</si>
  <si>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</si>
  <si>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</si>
  <si>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</si>
  <si>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</si>
  <si>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</si>
  <si>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</si>
  <si>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</si>
  <si>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</si>
  <si>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</si>
  <si>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</si>
  <si>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</si>
  <si>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</si>
  <si>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</si>
  <si>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</si>
  <si>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</si>
  <si>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</si>
  <si>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</si>
  <si>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</si>
  <si>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</si>
  <si>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</si>
  <si>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</si>
  <si>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</si>
  <si>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</si>
  <si>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</si>
  <si>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</si>
  <si>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</si>
  <si>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</si>
  <si>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</si>
  <si>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</si>
  <si>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</si>
  <si>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</si>
  <si>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</si>
  <si>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</si>
  <si>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</si>
  <si>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</si>
  <si>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</si>
  <si>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</si>
  <si>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</si>
  <si>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</si>
  <si>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</si>
  <si>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</si>
  <si>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</si>
  <si>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</si>
  <si>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</si>
  <si>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</si>
  <si>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</si>
  <si>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</si>
  <si>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</si>
  <si>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</si>
  <si>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</si>
  <si>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</si>
  <si>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</si>
  <si>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</si>
  <si>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</si>
  <si>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</si>
  <si>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</si>
  <si>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</si>
  <si>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</si>
  <si>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</si>
  <si>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</si>
  <si>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</si>
  <si>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</si>
  <si>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</si>
  <si>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</si>
  <si>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</si>
  <si>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</si>
  <si>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</si>
  <si>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</si>
  <si>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</si>
  <si>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</si>
  <si>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</si>
  <si>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</si>
  <si>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</si>
  <si>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</si>
  <si>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</si>
  <si>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</si>
  <si>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</si>
  <si>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</si>
  <si>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</si>
  <si>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</si>
  <si>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</si>
  <si>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</si>
  <si>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</si>
  <si>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</si>
  <si>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</si>
  <si>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</si>
  <si>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</si>
  <si>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</si>
  <si>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</si>
  <si>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</si>
  <si>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</si>
  <si>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</si>
  <si>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</si>
  <si>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</si>
  <si>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</si>
  <si>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</si>
  <si>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</si>
  <si>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</si>
  <si>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</si>
  <si>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</si>
  <si>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</si>
  <si>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</si>
  <si>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</si>
  <si>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</si>
  <si>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</si>
  <si>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</si>
  <si>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</si>
  <si>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</si>
  <si>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</si>
  <si>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</si>
  <si>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</si>
  <si>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</si>
  <si>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</si>
  <si>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</si>
  <si>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</si>
  <si>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</si>
  <si>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</si>
  <si>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</si>
  <si>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</si>
  <si>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</si>
  <si>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</si>
  <si>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</si>
  <si>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</si>
  <si>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</si>
  <si>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</si>
  <si>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</si>
  <si>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</si>
  <si>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</si>
  <si>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</si>
  <si>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</si>
  <si>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</si>
  <si>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</si>
  <si>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</si>
  <si>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</si>
  <si>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</si>
  <si>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</si>
  <si>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</si>
  <si>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</si>
  <si>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</si>
  <si>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</si>
  <si>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</si>
  <si>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</si>
  <si>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</si>
  <si>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</si>
  <si>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</si>
  <si>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</si>
  <si>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</si>
  <si>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</si>
  <si>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</si>
  <si>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</si>
  <si>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</si>
  <si>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</si>
  <si>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</si>
  <si>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</si>
  <si>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</si>
  <si>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</si>
  <si>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</si>
  <si>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</si>
  <si>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</si>
  <si>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</si>
  <si>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</si>
  <si>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</si>
  <si>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</si>
  <si>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</si>
  <si>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</si>
  <si>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</si>
  <si>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</si>
  <si>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</si>
  <si>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</si>
  <si>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</si>
  <si>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</si>
  <si>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</si>
  <si>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</si>
  <si>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</si>
  <si>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</si>
  <si>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</si>
  <si>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</si>
  <si>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</si>
  <si>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</si>
  <si>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</si>
  <si>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</si>
  <si>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</si>
  <si>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</si>
  <si>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</si>
  <si>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</si>
  <si>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</si>
  <si>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</si>
  <si>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</si>
  <si>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</si>
  <si>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</si>
  <si>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</si>
  <si>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</si>
  <si>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</si>
  <si>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</si>
  <si>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</si>
  <si>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</si>
  <si>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</si>
  <si>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</si>
  <si>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</si>
  <si>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</si>
  <si>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</si>
  <si>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</si>
  <si>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</si>
  <si>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</si>
  <si>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</si>
  <si>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</si>
  <si>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</si>
  <si>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</si>
  <si>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</si>
  <si>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</si>
  <si>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</si>
  <si>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</si>
  <si>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</si>
  <si>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</si>
  <si>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</si>
  <si>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</si>
  <si>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</si>
  <si>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</si>
  <si>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</si>
  <si>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</si>
  <si>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</si>
  <si>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</si>
  <si>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</si>
  <si>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</si>
  <si>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</si>
  <si>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</si>
  <si>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</si>
  <si>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</si>
  <si>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</si>
  <si>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</si>
  <si>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</si>
  <si>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</si>
  <si>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</si>
  <si>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</si>
  <si>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</si>
  <si>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</si>
  <si>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</si>
  <si>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</si>
  <si>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</si>
  <si>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</si>
  <si>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</si>
  <si>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</si>
  <si>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</si>
  <si>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</si>
  <si>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</si>
  <si>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</si>
  <si>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</si>
  <si>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</si>
  <si>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</si>
  <si>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</si>
  <si>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</si>
  <si>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</si>
  <si>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</si>
  <si>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</si>
  <si>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</si>
  <si>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</si>
  <si>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</si>
  <si>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</si>
  <si>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</si>
  <si>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</si>
  <si>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</si>
  <si>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</si>
  <si>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</si>
  <si>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</si>
  <si>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</si>
  <si>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</si>
  <si>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</si>
  <si>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</si>
  <si>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</si>
  <si>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</si>
  <si>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</si>
  <si>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</si>
  <si>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</si>
  <si>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</si>
  <si>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</si>
  <si>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</si>
  <si>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</si>
  <si>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</si>
  <si>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</si>
  <si>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</si>
  <si>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</si>
  <si>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</si>
  <si>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</si>
  <si>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</si>
  <si>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</si>
  <si>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</si>
  <si>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</si>
  <si>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</si>
  <si>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</si>
  <si>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</si>
  <si>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</si>
  <si>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</si>
  <si>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</si>
  <si>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</si>
  <si>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</si>
  <si>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</si>
  <si>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</si>
  <si>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</si>
  <si>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</si>
  <si>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</si>
  <si>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</si>
  <si>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</si>
  <si>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</si>
  <si>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</si>
  <si>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</si>
  <si>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</si>
  <si>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</si>
  <si>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</si>
  <si>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</si>
  <si>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</si>
  <si>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</si>
  <si>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</si>
  <si>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</si>
  <si>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</si>
  <si>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</si>
  <si>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</si>
  <si>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</si>
  <si>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</si>
  <si>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</si>
  <si>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</si>
  <si>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</si>
  <si>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</si>
  <si>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</si>
  <si>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</si>
  <si>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</si>
  <si>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</si>
  <si>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</si>
  <si>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</si>
  <si>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</si>
  <si>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</si>
  <si>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</si>
  <si>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</si>
  <si>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</si>
  <si>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</si>
  <si>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</si>
  <si>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</si>
  <si>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</si>
  <si>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</si>
  <si>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</si>
  <si>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</si>
  <si>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</si>
  <si>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</si>
  <si>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</si>
  <si>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</si>
  <si>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</si>
  <si>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</si>
  <si>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</si>
  <si>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</si>
  <si>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</si>
  <si>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</si>
  <si>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</si>
  <si>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</si>
  <si>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</si>
  <si>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</si>
  <si>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</si>
  <si>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</si>
  <si>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</si>
  <si>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</si>
  <si>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</si>
  <si>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</si>
  <si>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</si>
  <si>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</si>
  <si>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</si>
  <si>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</si>
  <si>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</si>
  <si>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</si>
  <si>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</si>
  <si>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</si>
  <si>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</si>
  <si>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</si>
  <si>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</si>
  <si>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</si>
  <si>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</si>
  <si>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</si>
  <si>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</si>
  <si>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</si>
  <si>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</si>
  <si>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</si>
  <si>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</si>
  <si>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</si>
  <si>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</si>
  <si>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</si>
  <si>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</si>
  <si>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</si>
  <si>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</si>
  <si>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</si>
  <si>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</si>
  <si>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</si>
  <si>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</si>
  <si>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</si>
  <si>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</si>
  <si>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</si>
  <si>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</si>
  <si>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</si>
  <si>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</si>
  <si>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</si>
  <si>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</si>
  <si>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</si>
  <si>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</si>
  <si>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</si>
  <si>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</si>
  <si>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</si>
  <si>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</si>
  <si>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</si>
  <si>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</si>
  <si>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</si>
  <si>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</si>
  <si>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</si>
  <si>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</si>
  <si>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</si>
  <si>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</si>
  <si>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</si>
  <si>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</si>
  <si>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</si>
  <si>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</si>
  <si>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</si>
  <si>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</si>
  <si>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</si>
  <si>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</si>
  <si>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</si>
  <si>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</si>
  <si>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</si>
  <si>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</si>
  <si>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</si>
  <si>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</si>
  <si>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</si>
  <si>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</si>
  <si>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</si>
  <si>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</si>
  <si>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</si>
  <si>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</si>
  <si>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</si>
  <si>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</si>
  <si>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</si>
  <si>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</si>
  <si>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</si>
  <si>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</si>
  <si>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</si>
  <si>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</si>
  <si>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</si>
  <si>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</si>
  <si>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</si>
  <si>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</si>
  <si>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</si>
  <si>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</si>
  <si>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</si>
  <si>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</si>
  <si>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</si>
  <si>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</si>
  <si>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</si>
  <si>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</si>
  <si>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</si>
  <si>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</si>
  <si>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</si>
  <si>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</si>
  <si>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</si>
  <si>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</si>
  <si>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</si>
  <si>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</si>
  <si>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</si>
  <si>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</si>
  <si>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</si>
  <si>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</si>
  <si>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</si>
  <si>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</si>
  <si>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</si>
  <si>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</si>
  <si>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</si>
  <si>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</si>
  <si>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</si>
  <si>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</si>
  <si>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</si>
  <si>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</si>
  <si>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</si>
  <si>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</si>
  <si>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</si>
  <si>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</si>
  <si>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</si>
  <si>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</si>
  <si>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</si>
  <si>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</si>
  <si>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</si>
  <si>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</si>
  <si>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</si>
  <si>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</si>
  <si>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</si>
  <si>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</si>
  <si>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</si>
  <si>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</si>
  <si>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</si>
  <si>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</si>
  <si>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</si>
  <si>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</si>
  <si>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</si>
  <si>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</si>
  <si>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</si>
  <si>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</si>
  <si>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</si>
  <si>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</si>
  <si>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</si>
  <si>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</si>
  <si>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</si>
  <si>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</si>
  <si>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</si>
  <si>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</si>
  <si>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</si>
  <si>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</si>
  <si>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</si>
  <si>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</si>
  <si>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</si>
  <si>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</si>
  <si>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</si>
  <si>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</si>
  <si>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</si>
  <si>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</si>
  <si>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</si>
  <si>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</si>
  <si>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</si>
  <si>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</si>
  <si>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</si>
  <si>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</si>
  <si>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</si>
  <si>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</si>
  <si>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</si>
  <si>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</si>
  <si>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</si>
  <si>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</si>
  <si>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</si>
  <si>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</si>
  <si>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</si>
  <si>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</si>
  <si>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</si>
  <si>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</si>
  <si>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</si>
  <si>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</si>
  <si>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</si>
  <si>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</si>
  <si>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</si>
  <si>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</si>
  <si>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</si>
  <si>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</si>
  <si>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</si>
  <si>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</si>
  <si>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</si>
  <si>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</si>
  <si>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</si>
  <si>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</si>
  <si>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</si>
  <si>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</si>
  <si>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</si>
  <si>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</si>
  <si>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</si>
  <si>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</si>
  <si>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</si>
  <si>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</si>
  <si>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</si>
  <si>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</si>
  <si>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</si>
  <si>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</si>
  <si>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</si>
  <si>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</si>
  <si>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</si>
  <si>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</si>
  <si>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</si>
  <si>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</si>
  <si>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</si>
  <si>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</si>
  <si>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</si>
  <si>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</si>
  <si>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</si>
  <si>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</si>
  <si>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</si>
  <si>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</si>
  <si>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</si>
  <si>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</si>
  <si>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</si>
  <si>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</si>
  <si>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</si>
  <si>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</si>
  <si>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</si>
  <si>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</si>
  <si>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</si>
  <si>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</si>
  <si>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</si>
  <si>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</si>
  <si>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</si>
  <si>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</si>
  <si>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</si>
  <si>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</si>
  <si>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</si>
  <si>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</si>
  <si>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</si>
  <si>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</si>
  <si>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</si>
  <si>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</si>
  <si>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</si>
  <si>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</si>
  <si>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</si>
  <si>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</si>
  <si>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</si>
  <si>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</si>
  <si>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</si>
  <si>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</si>
  <si>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</si>
  <si>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</si>
  <si>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</si>
  <si>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</si>
  <si>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</si>
  <si>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</si>
  <si>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</si>
  <si>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</si>
  <si>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</si>
  <si>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</si>
  <si>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</si>
  <si>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</si>
  <si>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</si>
  <si>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</si>
  <si>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</si>
  <si>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</si>
  <si>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</si>
  <si>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</si>
  <si>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</si>
  <si>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</si>
  <si>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</si>
  <si>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</si>
  <si>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</si>
  <si>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</si>
  <si>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</si>
  <si>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</si>
  <si>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</si>
  <si>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</si>
  <si>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</si>
  <si>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</si>
  <si>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</si>
  <si>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</si>
  <si>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</si>
  <si>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</si>
  <si>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</si>
  <si>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</si>
  <si>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</si>
  <si>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</si>
  <si>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</si>
  <si>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</si>
  <si>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</si>
  <si>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</si>
  <si>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</si>
  <si>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</si>
  <si>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</si>
  <si>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</si>
  <si>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</si>
  <si>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</si>
  <si>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</si>
  <si>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</si>
  <si>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</si>
  <si>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</si>
  <si>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</si>
  <si>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</si>
  <si>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</si>
  <si>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</si>
  <si>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</si>
  <si>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</si>
  <si>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</si>
  <si>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</si>
  <si>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</si>
  <si>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</si>
  <si>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</si>
  <si>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</si>
  <si>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</si>
  <si>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</si>
  <si>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</si>
  <si>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</si>
  <si>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</si>
  <si>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</si>
  <si>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</si>
  <si>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</si>
  <si>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</si>
  <si>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</si>
  <si>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</si>
  <si>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</si>
  <si>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</si>
  <si>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</si>
  <si>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</si>
  <si>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</si>
  <si>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</si>
  <si>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</si>
  <si>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</si>
  <si>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</si>
  <si>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</si>
  <si>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</si>
  <si>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</si>
  <si>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</si>
  <si>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</si>
  <si>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</si>
  <si>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</si>
  <si>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</si>
  <si>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</si>
  <si>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</si>
  <si>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</si>
  <si>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</si>
  <si>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</si>
  <si>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</si>
  <si>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</si>
  <si>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</si>
  <si>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</si>
  <si>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</si>
  <si>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</si>
  <si>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</si>
  <si>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</si>
  <si>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</si>
  <si>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</si>
  <si>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</si>
  <si>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</si>
  <si>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</si>
  <si>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</si>
  <si>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</si>
  <si>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</si>
  <si>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</si>
  <si>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</si>
  <si>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</si>
  <si>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</si>
  <si>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</si>
  <si>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</si>
  <si>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</si>
  <si>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</si>
  <si>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</si>
  <si>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</si>
  <si>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</si>
  <si>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</si>
  <si>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</si>
  <si>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</si>
  <si>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</si>
  <si>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</si>
  <si>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</si>
  <si>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</si>
  <si>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</si>
  <si>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</si>
  <si>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</si>
  <si>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</si>
  <si>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</si>
  <si>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</si>
  <si>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</si>
  <si>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</si>
  <si>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</si>
  <si>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</si>
  <si>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</si>
  <si>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</si>
  <si>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</si>
  <si>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</si>
  <si>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</si>
  <si>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</si>
  <si>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</si>
  <si>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</si>
  <si>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</si>
  <si>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</si>
  <si>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</si>
  <si>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</si>
  <si>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</si>
  <si>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</si>
  <si>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</si>
  <si>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</si>
  <si>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</si>
  <si>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</si>
  <si>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</si>
  <si>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</si>
  <si>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</si>
  <si>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</si>
  <si>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</si>
  <si>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</si>
  <si>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</si>
  <si>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</si>
  <si>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</si>
  <si>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</si>
  <si>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</si>
  <si>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</si>
  <si>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</si>
  <si>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</si>
  <si>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</si>
  <si>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</si>
  <si>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</si>
  <si>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</si>
  <si>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</si>
  <si>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</si>
  <si>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</si>
  <si>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</si>
  <si>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</si>
  <si>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</si>
  <si>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</si>
  <si>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</si>
  <si>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</si>
  <si>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</si>
  <si>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</si>
  <si>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</si>
  <si>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</si>
  <si>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</si>
  <si>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</si>
  <si>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</si>
  <si>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</si>
  <si>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</si>
  <si>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</si>
  <si>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</si>
  <si>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</si>
  <si>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</si>
  <si>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</si>
  <si>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</si>
  <si>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</si>
  <si>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</si>
  <si>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</si>
  <si>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</si>
  <si>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</si>
  <si>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</si>
  <si>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</si>
  <si>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</si>
  <si>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</si>
  <si>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</si>
  <si>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</si>
  <si>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</si>
  <si>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</si>
  <si>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</si>
  <si>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</si>
  <si>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</si>
  <si>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</si>
  <si>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</si>
  <si>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</si>
  <si>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</si>
  <si>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</si>
  <si>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</si>
  <si>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</si>
  <si>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</si>
  <si>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</si>
  <si>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</si>
  <si>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</si>
  <si>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</si>
  <si>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</si>
  <si>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</si>
  <si>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</si>
  <si>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</si>
  <si>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</si>
  <si>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</si>
  <si>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</si>
  <si>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</si>
  <si>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</si>
  <si>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</si>
  <si>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</si>
  <si>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</si>
  <si>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</si>
  <si>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</si>
  <si>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</si>
  <si>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</si>
  <si>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</si>
  <si>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</si>
  <si>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</si>
  <si>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</si>
  <si>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</si>
  <si>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</si>
  <si>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</si>
  <si>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</si>
  <si>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</si>
  <si>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</si>
  <si>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</si>
  <si>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</si>
  <si>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</si>
  <si>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</si>
  <si>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</si>
  <si>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</si>
  <si>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</si>
  <si>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</si>
  <si>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</si>
  <si>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</si>
  <si>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</si>
  <si>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</si>
  <si>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</si>
  <si>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</si>
  <si>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</si>
  <si>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</si>
  <si>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</si>
  <si>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</si>
  <si>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</si>
  <si>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</si>
  <si>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</si>
  <si>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</si>
  <si>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</si>
  <si>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</si>
  <si>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</si>
  <si>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</si>
  <si>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</si>
  <si>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</si>
  <si>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</si>
  <si>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</si>
  <si>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</si>
  <si>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</si>
  <si>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</si>
  <si>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</si>
  <si>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</si>
  <si>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</si>
  <si>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</si>
  <si>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</si>
  <si>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</si>
  <si>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</si>
  <si>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</si>
  <si>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</si>
  <si>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</si>
  <si>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</si>
  <si>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</si>
  <si>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</si>
  <si>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</si>
  <si>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</si>
  <si>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</si>
  <si>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</si>
  <si>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</si>
  <si>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</si>
  <si>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</si>
  <si>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</si>
  <si>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</si>
  <si>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</si>
  <si>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</si>
  <si>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</si>
  <si>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</si>
  <si>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</si>
  <si>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</si>
  <si>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</si>
  <si>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</si>
  <si>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</si>
  <si>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</si>
  <si>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</si>
  <si>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</si>
  <si>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</si>
  <si>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</si>
  <si>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</si>
  <si>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</si>
  <si>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</si>
  <si>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</si>
  <si>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</si>
  <si>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</si>
  <si>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</si>
  <si>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</si>
  <si>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</si>
  <si>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</si>
  <si>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</si>
  <si>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</si>
  <si>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</si>
  <si>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</si>
  <si>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</si>
  <si>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</si>
  <si>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</si>
  <si>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</si>
  <si>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</si>
  <si>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</si>
  <si>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</si>
  <si>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</si>
  <si>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</si>
  <si>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</si>
  <si>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</si>
  <si>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</si>
  <si>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</si>
  <si>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</si>
  <si>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</si>
  <si>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</si>
  <si>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</si>
  <si>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</si>
  <si>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</si>
  <si>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</si>
  <si>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</si>
  <si>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</si>
  <si>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</si>
  <si>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</si>
  <si>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</si>
  <si>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</si>
  <si>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</si>
  <si>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</si>
  <si>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</si>
  <si>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</si>
  <si>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</si>
  <si>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</si>
  <si>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</si>
  <si>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</si>
  <si>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</si>
  <si>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</si>
  <si>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</si>
  <si>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</si>
  <si>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</si>
  <si>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</si>
  <si>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</si>
  <si>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</si>
  <si>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</si>
  <si>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</si>
  <si>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</si>
  <si>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</si>
  <si>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</si>
  <si>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</si>
  <si>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</si>
  <si>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</si>
  <si>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</si>
  <si>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</si>
  <si>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</si>
  <si>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</si>
  <si>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</si>
  <si>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</si>
  <si>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</si>
  <si>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</si>
  <si>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</si>
  <si>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</si>
  <si>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</si>
  <si>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</si>
  <si>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</si>
  <si>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</si>
  <si>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</si>
  <si>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</si>
  <si>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</si>
  <si>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</si>
  <si>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</si>
  <si>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</si>
  <si>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</si>
  <si>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</si>
  <si>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</si>
  <si>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</si>
  <si>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</si>
  <si>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</si>
  <si>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</si>
  <si>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</si>
  <si>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</si>
  <si>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</si>
  <si>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</si>
  <si>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</si>
  <si>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</si>
  <si>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</si>
  <si>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</si>
  <si>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</si>
  <si>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</si>
  <si>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</si>
  <si>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</si>
  <si>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</si>
  <si>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</si>
  <si>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</si>
  <si>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</si>
  <si>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</si>
  <si>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</si>
  <si>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</si>
  <si>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</si>
  <si>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</si>
  <si>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</si>
  <si>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</si>
  <si>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</si>
  <si>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</si>
  <si>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</si>
  <si>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</si>
  <si>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</si>
  <si>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</si>
  <si>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</si>
  <si>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</si>
  <si>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</si>
  <si>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</si>
  <si>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</si>
  <si>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</si>
  <si>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</si>
  <si>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</si>
  <si>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</si>
  <si>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</si>
  <si>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</si>
  <si>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</si>
  <si>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</si>
  <si>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</si>
  <si>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</si>
  <si>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</si>
  <si>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</si>
  <si>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</si>
  <si>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</si>
  <si>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</si>
  <si>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</si>
  <si>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</si>
  <si>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</si>
  <si>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</si>
  <si>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</si>
  <si>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</si>
  <si>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</si>
  <si>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</si>
  <si>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</si>
  <si>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</si>
  <si>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</si>
  <si>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</si>
  <si>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</si>
  <si>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</si>
  <si>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</si>
  <si>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</si>
  <si>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</si>
  <si>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</si>
  <si>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</si>
  <si>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</si>
  <si>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</si>
  <si>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</si>
  <si>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</si>
  <si>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</si>
  <si>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</si>
  <si>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</si>
  <si>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</si>
  <si>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</si>
  <si>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</si>
  <si>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</si>
  <si>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</si>
  <si>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</si>
  <si>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</si>
  <si>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</si>
  <si>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</si>
  <si>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</si>
  <si>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</si>
  <si>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</si>
  <si>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</si>
  <si>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</si>
  <si>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</si>
  <si>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</si>
  <si>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</si>
  <si>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</si>
  <si>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</si>
  <si>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</si>
  <si>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</si>
  <si>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</si>
  <si>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</si>
  <si>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</si>
  <si>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</si>
  <si>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</si>
  <si>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</si>
  <si>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</si>
  <si>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</si>
  <si>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</si>
  <si>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</si>
  <si>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</si>
  <si>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</si>
  <si>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</si>
  <si>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</si>
  <si>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</si>
  <si>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</si>
  <si>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</si>
  <si>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</si>
  <si>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</si>
  <si>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</si>
  <si>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</si>
  <si>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</si>
  <si>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</si>
  <si>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</si>
  <si>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</si>
  <si>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</si>
  <si>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</si>
  <si>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</si>
  <si>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</si>
  <si>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</si>
  <si>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</si>
  <si>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</si>
  <si>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</si>
  <si>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</si>
  <si>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</si>
  <si>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</si>
  <si>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</si>
  <si>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</si>
  <si>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</si>
  <si>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</si>
  <si>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</si>
  <si>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</si>
  <si>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</si>
  <si>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</si>
  <si>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</si>
  <si>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</si>
  <si>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</si>
  <si>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</si>
  <si>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</si>
  <si>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</si>
  <si>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</si>
  <si>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</si>
  <si>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</si>
  <si>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</si>
  <si>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</si>
  <si>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</si>
  <si>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</si>
  <si>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</si>
  <si>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</si>
  <si>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</si>
  <si>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</si>
  <si>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</si>
  <si>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</si>
  <si>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</si>
  <si>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</si>
  <si>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</si>
  <si>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</si>
  <si>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</si>
  <si>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</si>
  <si>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</si>
  <si>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</si>
  <si>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</si>
  <si>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</si>
  <si>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</si>
  <si>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</si>
  <si>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</si>
  <si>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</si>
  <si>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</si>
  <si>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</si>
  <si>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</si>
  <si>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</si>
  <si>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</si>
  <si>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</si>
  <si>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</si>
  <si>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</si>
  <si>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</si>
  <si>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</si>
  <si>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</si>
  <si>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</si>
  <si>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</si>
  <si>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</si>
  <si>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</si>
  <si>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</si>
  <si>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</si>
  <si>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</si>
  <si>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</si>
  <si>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</si>
  <si>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</si>
  <si>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</si>
  <si>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</si>
  <si>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</si>
  <si>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</si>
  <si>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</si>
  <si>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</si>
  <si>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</si>
  <si>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</si>
  <si>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</si>
  <si>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</si>
  <si>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</si>
  <si>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</si>
  <si>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</si>
  <si>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</si>
  <si>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</si>
  <si>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</si>
  <si>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</si>
  <si>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</si>
  <si>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</si>
  <si>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</si>
  <si>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</si>
  <si>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</si>
  <si>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</si>
  <si>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</si>
  <si>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</si>
  <si>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</si>
  <si>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</si>
  <si>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</si>
  <si>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</si>
  <si>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</si>
  <si>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</si>
  <si>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</si>
  <si>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</si>
  <si>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</si>
  <si>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</si>
  <si>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</si>
  <si>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</si>
  <si>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</si>
  <si>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</si>
  <si>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</si>
  <si>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</si>
  <si>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</si>
  <si>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</si>
  <si>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</si>
  <si>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</si>
  <si>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</si>
  <si>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</si>
  <si>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</si>
  <si>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</si>
  <si>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</si>
  <si>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</si>
  <si>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</si>
  <si>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</si>
  <si>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</si>
  <si>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</si>
  <si>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</si>
  <si>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</si>
  <si>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</si>
  <si>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</si>
  <si>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</si>
  <si>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</si>
  <si>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</si>
  <si>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</si>
  <si>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</si>
  <si>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</si>
  <si>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</si>
  <si>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</si>
  <si>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</si>
  <si>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</si>
  <si>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</si>
  <si>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</si>
  <si>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</si>
  <si>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</si>
  <si>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</si>
  <si>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</si>
  <si>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</si>
  <si>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</si>
  <si>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</si>
  <si>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</si>
  <si>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</si>
  <si>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</si>
  <si>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</si>
  <si>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</si>
  <si>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</si>
  <si>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</si>
  <si>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</si>
  <si>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</si>
  <si>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</si>
  <si>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</si>
  <si>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</si>
  <si>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</si>
  <si>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</si>
  <si>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</si>
  <si>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</si>
  <si>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</si>
  <si>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</si>
  <si>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</si>
  <si>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</si>
  <si>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</si>
  <si>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</si>
  <si>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</si>
  <si>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</si>
  <si>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</si>
  <si>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</si>
  <si>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</si>
  <si>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</si>
  <si>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</si>
  <si>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</si>
  <si>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</si>
  <si>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</si>
  <si>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</si>
  <si>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</si>
  <si>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</si>
  <si>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</si>
  <si>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</si>
  <si>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</si>
  <si>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</si>
  <si>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</si>
  <si>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</si>
  <si>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</si>
  <si>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</si>
  <si>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</si>
  <si>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</si>
  <si>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</si>
  <si>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</si>
  <si>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</si>
  <si>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</si>
  <si>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</si>
  <si>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</si>
  <si>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</si>
  <si>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</si>
  <si>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</si>
  <si>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</si>
  <si>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</si>
  <si>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</si>
  <si>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</si>
  <si>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</si>
  <si>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</si>
  <si>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</si>
  <si>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</si>
  <si>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</si>
  <si>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</si>
  <si>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</si>
  <si>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</si>
  <si>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</si>
  <si>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</si>
  <si>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</si>
  <si>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</si>
  <si>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</si>
  <si>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</si>
  <si>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</si>
  <si>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</si>
  <si>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</si>
  <si>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</si>
  <si>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</si>
  <si>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</si>
  <si>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</si>
  <si>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</si>
  <si>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</si>
  <si>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</si>
  <si>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</si>
  <si>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</si>
  <si>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</si>
  <si>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</si>
  <si>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</si>
  <si>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</si>
  <si>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</si>
  <si>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</si>
  <si>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</si>
  <si>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</si>
  <si>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</si>
  <si>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</si>
  <si>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</si>
  <si>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</si>
  <si>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</si>
  <si>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</si>
  <si>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</si>
  <si>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</si>
  <si>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</si>
  <si>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</si>
  <si>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</si>
  <si>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</si>
  <si>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</si>
  <si>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</si>
  <si>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</si>
  <si>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</si>
  <si>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</si>
  <si>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</si>
  <si>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</si>
  <si>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</si>
  <si>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</si>
  <si>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</si>
  <si>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</si>
  <si>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</si>
  <si>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</si>
  <si>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</si>
  <si>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</si>
  <si>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</si>
  <si>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</si>
  <si>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</si>
  <si>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</si>
  <si>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</si>
  <si>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</si>
  <si>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</si>
  <si>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</si>
  <si>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</si>
  <si>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</si>
  <si>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</si>
  <si>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</si>
  <si>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</si>
  <si>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</si>
  <si>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</si>
  <si>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</si>
  <si>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</si>
  <si>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</si>
  <si>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</si>
  <si>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</si>
  <si>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</si>
  <si>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</si>
  <si>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</si>
  <si>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</si>
  <si>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</si>
  <si>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</si>
  <si>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</si>
  <si>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</si>
  <si>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</si>
  <si>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</si>
  <si>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</si>
  <si>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</si>
  <si>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</si>
  <si>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</si>
  <si>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</si>
  <si>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</si>
  <si>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</si>
  <si>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</si>
  <si>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</si>
  <si>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</si>
  <si>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</si>
  <si>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</si>
  <si>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</si>
  <si>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</si>
  <si>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</si>
  <si>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</si>
  <si>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</si>
  <si>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</si>
  <si>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</si>
  <si>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</si>
  <si>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</si>
  <si>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</si>
  <si>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</si>
  <si>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</si>
  <si>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</si>
  <si>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</si>
  <si>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</si>
  <si>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</si>
  <si>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</si>
  <si>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</si>
  <si>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</si>
  <si>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</si>
  <si>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</si>
  <si>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</si>
  <si>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</si>
  <si>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</si>
  <si>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</si>
  <si>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</si>
  <si>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</si>
  <si>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</si>
  <si>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</si>
  <si>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</si>
  <si>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</si>
  <si>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</si>
  <si>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</si>
  <si>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</si>
  <si>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</si>
  <si>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</si>
  <si>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</si>
  <si>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</si>
  <si>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</si>
  <si>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</si>
  <si>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</si>
  <si>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</si>
  <si>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</si>
  <si>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</si>
  <si>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</si>
  <si>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</si>
  <si>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</si>
  <si>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</si>
  <si>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</si>
  <si>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</si>
  <si>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</si>
  <si>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</si>
  <si>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</si>
  <si>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</si>
  <si>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</si>
  <si>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</si>
  <si>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</si>
  <si>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</si>
  <si>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</si>
  <si>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</si>
  <si>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</si>
  <si>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</si>
  <si>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</si>
  <si>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</si>
  <si>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</si>
  <si>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</si>
  <si>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</si>
  <si>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</si>
  <si>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</si>
  <si>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</si>
  <si>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</si>
  <si>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</si>
  <si>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</si>
  <si>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</si>
  <si>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</si>
  <si>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</si>
  <si>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</si>
  <si>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</si>
  <si>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</si>
  <si>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</si>
  <si>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</si>
  <si>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</si>
  <si>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</si>
  <si>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</si>
  <si>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</si>
  <si>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</si>
  <si>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</si>
  <si>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</si>
  <si>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</si>
  <si>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</si>
  <si>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</si>
  <si>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</si>
  <si>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</si>
  <si>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</si>
  <si>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</si>
  <si>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</si>
  <si>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</si>
  <si>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</si>
  <si>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</si>
  <si>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</si>
  <si>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</si>
  <si>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</si>
  <si>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</si>
  <si>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</si>
  <si>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</si>
  <si>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</si>
  <si>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</si>
  <si>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</si>
  <si>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</si>
  <si>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</si>
  <si>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</si>
  <si>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</si>
  <si>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</si>
  <si>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</si>
  <si>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</si>
  <si>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</si>
  <si>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</si>
  <si>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</si>
  <si>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</si>
  <si>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</si>
  <si>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</si>
  <si>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</si>
  <si>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</si>
  <si>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</si>
  <si>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</si>
  <si>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</si>
  <si>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</si>
  <si>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</si>
  <si>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</si>
  <si>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</si>
  <si>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</si>
  <si>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</si>
  <si>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</si>
  <si>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</si>
  <si>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</si>
  <si>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</si>
  <si>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</si>
  <si>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</si>
  <si>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</si>
  <si>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</si>
  <si>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</si>
  <si>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</si>
  <si>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</si>
  <si>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</si>
  <si>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</si>
  <si>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</si>
  <si>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</si>
  <si>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</si>
  <si>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</si>
  <si>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</si>
  <si>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</si>
  <si>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</si>
  <si>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</si>
  <si>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</si>
  <si>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</si>
  <si>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</si>
  <si>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</si>
  <si>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</si>
  <si>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</si>
  <si>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</si>
  <si>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</si>
  <si>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</si>
  <si>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</si>
  <si>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</si>
  <si>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</si>
  <si>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</si>
  <si>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</si>
  <si>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</si>
  <si>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</si>
  <si>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</si>
  <si>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</si>
  <si>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</si>
  <si>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</si>
  <si>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</si>
  <si>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</si>
  <si>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</si>
  <si>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</si>
  <si>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</si>
  <si>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</si>
  <si>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</si>
  <si>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</si>
  <si>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</si>
  <si>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</si>
  <si>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</si>
  <si>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</si>
  <si>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</si>
  <si>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</si>
  <si>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</si>
  <si>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</si>
  <si>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</si>
  <si>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</si>
  <si>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</si>
  <si>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</si>
  <si>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</si>
  <si>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</si>
  <si>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</si>
  <si>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</si>
  <si>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</si>
  <si>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</si>
  <si>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</si>
  <si>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</si>
  <si>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</si>
  <si>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</si>
  <si>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</si>
  <si>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</si>
  <si>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</si>
  <si>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</si>
  <si>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</si>
  <si>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</si>
  <si>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</si>
  <si>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</si>
  <si>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</si>
  <si>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</si>
  <si>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</si>
  <si>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</si>
  <si>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</si>
  <si>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</si>
  <si>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</si>
  <si>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</si>
  <si>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</si>
  <si>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</si>
  <si>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</si>
  <si>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</si>
  <si>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</si>
  <si>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</si>
  <si>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</si>
  <si>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</si>
  <si>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</si>
  <si>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</si>
  <si>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</si>
  <si>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</si>
  <si>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</si>
  <si>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</si>
  <si>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</si>
  <si>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</si>
  <si>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</si>
  <si>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</si>
  <si>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</si>
  <si>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</si>
  <si>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</si>
  <si>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</si>
  <si>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</si>
  <si>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</si>
  <si>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</si>
  <si>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</si>
  <si>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</si>
  <si>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</si>
  <si>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</si>
  <si>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</si>
  <si>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</si>
  <si>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</si>
  <si>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</si>
  <si>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</si>
  <si>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</si>
  <si>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</si>
  <si>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</si>
  <si>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</si>
  <si>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</si>
  <si>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</si>
  <si>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</si>
  <si>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</si>
  <si>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</si>
  <si>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</si>
  <si>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</si>
  <si>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</si>
  <si>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</si>
  <si>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</si>
  <si>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</si>
  <si>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</si>
  <si>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</si>
  <si>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</si>
  <si>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</si>
  <si>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</si>
  <si>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</si>
  <si>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</si>
  <si>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</si>
  <si>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</si>
  <si>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</si>
  <si>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</si>
  <si>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</si>
  <si>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</si>
  <si>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</si>
  <si>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</si>
  <si>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</si>
  <si>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</si>
  <si>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</si>
  <si>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</si>
  <si>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</si>
  <si>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</si>
  <si>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</si>
  <si>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</si>
  <si>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</si>
  <si>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</si>
  <si>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</si>
  <si>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</si>
  <si>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</si>
  <si>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</si>
  <si>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</si>
  <si>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</si>
  <si>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</si>
  <si>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</si>
  <si>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</si>
  <si>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</si>
  <si>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</si>
  <si>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</si>
  <si>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</si>
  <si>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</si>
  <si>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</si>
  <si>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</si>
  <si>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</si>
  <si>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</si>
  <si>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</si>
  <si>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</si>
  <si>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</si>
  <si>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</si>
  <si>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</si>
  <si>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</si>
  <si>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</si>
  <si>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</si>
  <si>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</si>
  <si>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</si>
  <si>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</si>
  <si>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</si>
  <si>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</si>
  <si>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</si>
  <si>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</si>
  <si>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</si>
  <si>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</si>
  <si>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</si>
  <si>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</si>
  <si>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</si>
  <si>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</si>
  <si>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</si>
  <si>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</si>
  <si>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</si>
  <si>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</si>
  <si>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</si>
  <si>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</si>
  <si>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</si>
  <si>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</si>
  <si>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</si>
  <si>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</si>
  <si>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</si>
  <si>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</si>
  <si>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</si>
  <si>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</si>
  <si>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</si>
  <si>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</si>
  <si>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</si>
  <si>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</si>
  <si>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</si>
  <si>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</si>
  <si>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</si>
  <si>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</si>
  <si>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</si>
  <si>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</si>
  <si>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</si>
  <si>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</si>
  <si>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</si>
  <si>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</si>
  <si>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</si>
  <si>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</si>
  <si>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</si>
  <si>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</si>
  <si>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</si>
  <si>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</si>
  <si>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</si>
  <si>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</si>
  <si>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</si>
  <si>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</si>
  <si>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</si>
  <si>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</si>
  <si>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</si>
  <si>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</si>
  <si>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</si>
  <si>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</si>
  <si>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</si>
  <si>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</si>
  <si>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</si>
  <si>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</si>
  <si>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</si>
  <si>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</si>
  <si>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</si>
  <si>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</si>
  <si>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</si>
  <si>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</si>
  <si>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</si>
  <si>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</si>
  <si>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</si>
  <si>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</si>
  <si>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</si>
  <si>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</si>
  <si>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</si>
  <si>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</si>
  <si>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</si>
  <si>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</si>
  <si>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</si>
  <si>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</si>
  <si>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</si>
  <si>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</si>
  <si>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</si>
  <si>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</si>
  <si>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</si>
  <si>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</si>
  <si>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</si>
  <si>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</si>
  <si>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</si>
  <si>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</si>
  <si>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</si>
  <si>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</si>
  <si>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</si>
  <si>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</si>
  <si>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</si>
  <si>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</si>
  <si>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</si>
  <si>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</si>
  <si>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</si>
  <si>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</si>
  <si>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</si>
  <si>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</si>
  <si>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</si>
  <si>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</si>
  <si>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</si>
  <si>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</si>
  <si>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</si>
  <si>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</si>
  <si>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</si>
  <si>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</si>
  <si>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</si>
  <si>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</si>
  <si>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</si>
  <si>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</si>
  <si>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</si>
  <si>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</si>
  <si>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</si>
  <si>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</si>
  <si>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</si>
  <si>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</si>
  <si>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</si>
  <si>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</si>
  <si>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</si>
  <si>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</si>
  <si>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</si>
  <si>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</si>
  <si>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</si>
  <si>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</si>
  <si>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</si>
  <si>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</si>
  <si>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</si>
  <si>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</si>
  <si>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</si>
  <si>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</si>
  <si>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</si>
  <si>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</si>
  <si>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</si>
  <si>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</si>
  <si>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</si>
  <si>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 xml:space="preserve">С.В. Черноморець </t>
  </si>
  <si>
    <t>16 липня 2015 року</t>
  </si>
  <si>
    <t>перше півріччя 2015 року</t>
  </si>
  <si>
    <t>Київський районний суд м. Одеси</t>
  </si>
  <si>
    <t>65080. Одеська область</t>
  </si>
  <si>
    <t>м. Одеса</t>
  </si>
  <si>
    <t>вул.Варненська</t>
  </si>
  <si>
    <t>3б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</si>
</sst>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14</v>
      </c>
      <c r="F31" s="26">
        <f aca="true" t="shared" si="1" ref="F31:BM31">SUM(F32:F95)</f>
        <v>14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8</v>
      </c>
      <c r="U31" s="26">
        <f t="shared" si="1"/>
        <v>0</v>
      </c>
      <c r="V31" s="26">
        <f t="shared" si="1"/>
        <v>1</v>
      </c>
      <c r="W31" s="26">
        <f t="shared" si="1"/>
        <v>1</v>
      </c>
      <c r="X31" s="26">
        <f t="shared" si="1"/>
        <v>1</v>
      </c>
      <c r="Y31" s="26">
        <f t="shared" si="1"/>
        <v>5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1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2</v>
      </c>
      <c r="F32" s="29">
        <v>2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2</v>
      </c>
      <c r="U32" s="29"/>
      <c r="V32" s="29"/>
      <c r="W32" s="29"/>
      <c r="X32" s="29"/>
      <c r="Y32" s="29">
        <v>2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>
      <c r="A36" s="5">
        <v>23</v>
      </c>
      <c r="B36" s="10">
        <v>118</v>
      </c>
      <c r="C36" s="18" t="s">
        <v>98</v>
      </c>
      <c r="D36" s="18"/>
      <c r="E36" s="29">
        <v>1</v>
      </c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>
        <v>1</v>
      </c>
      <c r="U36" s="29"/>
      <c r="V36" s="29">
        <v>1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2</v>
      </c>
      <c r="U42" s="29"/>
      <c r="V42" s="29"/>
      <c r="W42" s="29">
        <v>1</v>
      </c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>
      <c r="A43" s="5">
        <v>30</v>
      </c>
      <c r="B43" s="10" t="s">
        <v>945</v>
      </c>
      <c r="C43" s="18" t="s">
        <v>101</v>
      </c>
      <c r="D43" s="18"/>
      <c r="E43" s="29">
        <v>3</v>
      </c>
      <c r="F43" s="29">
        <v>3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946</v>
      </c>
      <c r="C44" s="18" t="s">
        <v>102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4</v>
      </c>
      <c r="F48" s="29">
        <v>4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3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2</v>
      </c>
      <c r="F49" s="29">
        <v>2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3</v>
      </c>
      <c r="F114" s="26">
        <f aca="true" t="shared" si="3" ref="F114:BM114">SUM(F115:F127)</f>
        <v>3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2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2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1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>
      <c r="A116" s="5">
        <v>103</v>
      </c>
      <c r="B116" s="10" t="s">
        <v>1009</v>
      </c>
      <c r="C116" s="18" t="s">
        <v>135</v>
      </c>
      <c r="D116" s="18"/>
      <c r="E116" s="29">
        <v>1</v>
      </c>
      <c r="F116" s="29">
        <v>1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>
        <v>1</v>
      </c>
      <c r="U116" s="29"/>
      <c r="V116" s="29"/>
      <c r="W116" s="29"/>
      <c r="X116" s="29">
        <v>1</v>
      </c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1020</v>
      </c>
      <c r="C127" s="18" t="s">
        <v>139</v>
      </c>
      <c r="D127" s="18"/>
      <c r="E127" s="29">
        <v>2</v>
      </c>
      <c r="F127" s="29">
        <v>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1</v>
      </c>
      <c r="U128" s="26">
        <f t="shared" si="4"/>
        <v>0</v>
      </c>
      <c r="V128" s="26">
        <f t="shared" si="4"/>
        <v>1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1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>
      <c r="A186" s="5">
        <v>173</v>
      </c>
      <c r="B186" s="10" t="s">
        <v>1074</v>
      </c>
      <c r="C186" s="18" t="s">
        <v>160</v>
      </c>
      <c r="D186" s="18"/>
      <c r="E186" s="29">
        <v>1</v>
      </c>
      <c r="F186" s="29">
        <v>1</v>
      </c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>
        <v>1</v>
      </c>
      <c r="U186" s="29"/>
      <c r="V186" s="29">
        <v>1</v>
      </c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>
        <v>1</v>
      </c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81</v>
      </c>
      <c r="F202" s="26">
        <f t="shared" si="5"/>
        <v>74</v>
      </c>
      <c r="G202" s="26">
        <f t="shared" si="5"/>
        <v>0</v>
      </c>
      <c r="H202" s="26">
        <f t="shared" si="5"/>
        <v>0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1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2</v>
      </c>
      <c r="R202" s="26">
        <f t="shared" si="5"/>
        <v>4</v>
      </c>
      <c r="S202" s="26">
        <f t="shared" si="5"/>
        <v>0</v>
      </c>
      <c r="T202" s="26">
        <f t="shared" si="5"/>
        <v>36</v>
      </c>
      <c r="U202" s="26">
        <f t="shared" si="5"/>
        <v>6</v>
      </c>
      <c r="V202" s="26">
        <f t="shared" si="5"/>
        <v>6</v>
      </c>
      <c r="W202" s="26">
        <f t="shared" si="5"/>
        <v>12</v>
      </c>
      <c r="X202" s="26">
        <f t="shared" si="5"/>
        <v>7</v>
      </c>
      <c r="Y202" s="26">
        <f t="shared" si="5"/>
        <v>5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4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9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22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4</v>
      </c>
      <c r="AQ202" s="26">
        <f t="shared" si="6"/>
        <v>5</v>
      </c>
      <c r="AR202" s="26">
        <f t="shared" si="6"/>
        <v>15</v>
      </c>
      <c r="AS202" s="26">
        <f t="shared" si="6"/>
        <v>2</v>
      </c>
      <c r="AT202" s="26">
        <f t="shared" si="6"/>
        <v>0</v>
      </c>
      <c r="AU202" s="26">
        <f t="shared" si="6"/>
        <v>2</v>
      </c>
      <c r="AV202" s="26">
        <f t="shared" si="6"/>
        <v>0</v>
      </c>
      <c r="AW202" s="26">
        <f t="shared" si="6"/>
        <v>1</v>
      </c>
      <c r="AX202" s="26">
        <f t="shared" si="6"/>
        <v>0</v>
      </c>
      <c r="AY202" s="26">
        <f t="shared" si="6"/>
        <v>1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3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18</v>
      </c>
      <c r="F203" s="29">
        <v>17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>
        <v>7</v>
      </c>
      <c r="U203" s="29">
        <v>5</v>
      </c>
      <c r="V203" s="29">
        <v>1</v>
      </c>
      <c r="W203" s="29">
        <v>1</v>
      </c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>
        <v>1</v>
      </c>
      <c r="AH203" s="29">
        <v>5</v>
      </c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22</v>
      </c>
      <c r="F204" s="29">
        <v>19</v>
      </c>
      <c r="G204" s="29"/>
      <c r="H204" s="29"/>
      <c r="I204" s="29">
        <v>3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2</v>
      </c>
      <c r="S204" s="29"/>
      <c r="T204" s="29">
        <v>7</v>
      </c>
      <c r="U204" s="29">
        <v>1</v>
      </c>
      <c r="V204" s="29">
        <v>4</v>
      </c>
      <c r="W204" s="29">
        <v>2</v>
      </c>
      <c r="X204" s="29"/>
      <c r="Y204" s="29"/>
      <c r="Z204" s="29"/>
      <c r="AA204" s="29"/>
      <c r="AB204" s="29"/>
      <c r="AC204" s="29"/>
      <c r="AD204" s="29">
        <v>2</v>
      </c>
      <c r="AE204" s="29"/>
      <c r="AF204" s="29"/>
      <c r="AG204" s="29"/>
      <c r="AH204" s="29"/>
      <c r="AI204" s="29"/>
      <c r="AJ204" s="29"/>
      <c r="AK204" s="29">
        <v>10</v>
      </c>
      <c r="AL204" s="29"/>
      <c r="AM204" s="29"/>
      <c r="AN204" s="29"/>
      <c r="AO204" s="29"/>
      <c r="AP204" s="29"/>
      <c r="AQ204" s="29"/>
      <c r="AR204" s="29">
        <v>6</v>
      </c>
      <c r="AS204" s="29">
        <v>1</v>
      </c>
      <c r="AT204" s="29"/>
      <c r="AU204" s="29">
        <v>1</v>
      </c>
      <c r="AV204" s="29"/>
      <c r="AW204" s="29">
        <v>1</v>
      </c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>
        <v>1</v>
      </c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10</v>
      </c>
      <c r="F205" s="29">
        <v>10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8</v>
      </c>
      <c r="U205" s="29"/>
      <c r="V205" s="29"/>
      <c r="W205" s="29">
        <v>7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2</v>
      </c>
      <c r="AL205" s="29"/>
      <c r="AM205" s="29"/>
      <c r="AN205" s="29"/>
      <c r="AO205" s="29"/>
      <c r="AP205" s="29"/>
      <c r="AQ205" s="29"/>
      <c r="AR205" s="29">
        <v>1</v>
      </c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2</v>
      </c>
      <c r="F208" s="29">
        <v>2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>
        <v>1</v>
      </c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5</v>
      </c>
      <c r="F209" s="29">
        <v>5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4</v>
      </c>
      <c r="U209" s="29"/>
      <c r="V209" s="29"/>
      <c r="W209" s="29"/>
      <c r="X209" s="29">
        <v>4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>
        <v>1</v>
      </c>
      <c r="AT209" s="29"/>
      <c r="AU209" s="29">
        <v>1</v>
      </c>
      <c r="AV209" s="29"/>
      <c r="AW209" s="29"/>
      <c r="AX209" s="29"/>
      <c r="AY209" s="29">
        <v>1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1099</v>
      </c>
      <c r="C214" s="18" t="s">
        <v>172</v>
      </c>
      <c r="D214" s="18"/>
      <c r="E214" s="29">
        <v>2</v>
      </c>
      <c r="F214" s="29">
        <v>2</v>
      </c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2</v>
      </c>
      <c r="U214" s="29"/>
      <c r="V214" s="29"/>
      <c r="W214" s="29"/>
      <c r="X214" s="29"/>
      <c r="Y214" s="29">
        <v>2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1</v>
      </c>
      <c r="AR214" s="29">
        <v>1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1100</v>
      </c>
      <c r="C215" s="18" t="s">
        <v>172</v>
      </c>
      <c r="D215" s="18"/>
      <c r="E215" s="29">
        <v>3</v>
      </c>
      <c r="F215" s="29">
        <v>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</v>
      </c>
      <c r="U215" s="29"/>
      <c r="V215" s="29"/>
      <c r="W215" s="29"/>
      <c r="X215" s="29"/>
      <c r="Y215" s="29">
        <v>3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3</v>
      </c>
      <c r="AR215" s="29">
        <v>2</v>
      </c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1105</v>
      </c>
      <c r="C220" s="18" t="s">
        <v>173</v>
      </c>
      <c r="D220" s="18"/>
      <c r="E220" s="29">
        <v>3</v>
      </c>
      <c r="F220" s="29">
        <v>3</v>
      </c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>
        <v>3</v>
      </c>
      <c r="U220" s="29"/>
      <c r="V220" s="29"/>
      <c r="W220" s="29">
        <v>2</v>
      </c>
      <c r="X220" s="29">
        <v>1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5</v>
      </c>
      <c r="F223" s="29">
        <v>4</v>
      </c>
      <c r="G223" s="29"/>
      <c r="H223" s="29"/>
      <c r="I223" s="29">
        <v>1</v>
      </c>
      <c r="J223" s="29"/>
      <c r="K223" s="29"/>
      <c r="L223" s="29">
        <v>1</v>
      </c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/>
      <c r="AH223" s="29">
        <v>2</v>
      </c>
      <c r="AI223" s="29"/>
      <c r="AJ223" s="29"/>
      <c r="AK223" s="29">
        <v>1</v>
      </c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5</v>
      </c>
      <c r="F224" s="29">
        <v>3</v>
      </c>
      <c r="G224" s="29"/>
      <c r="H224" s="29"/>
      <c r="I224" s="29">
        <v>2</v>
      </c>
      <c r="J224" s="29"/>
      <c r="K224" s="29"/>
      <c r="L224" s="29"/>
      <c r="M224" s="29"/>
      <c r="N224" s="29"/>
      <c r="O224" s="29"/>
      <c r="P224" s="29"/>
      <c r="Q224" s="29"/>
      <c r="R224" s="29">
        <v>2</v>
      </c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2</v>
      </c>
      <c r="AL224" s="29">
        <v>1</v>
      </c>
      <c r="AM224" s="29"/>
      <c r="AN224" s="29"/>
      <c r="AO224" s="29"/>
      <c r="AP224" s="29"/>
      <c r="AQ224" s="29"/>
      <c r="AR224" s="29">
        <v>1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1112</v>
      </c>
      <c r="C227" s="18" t="s">
        <v>175</v>
      </c>
      <c r="D227" s="18"/>
      <c r="E227" s="29">
        <v>2</v>
      </c>
      <c r="F227" s="29">
        <v>2</v>
      </c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1</v>
      </c>
      <c r="AI227" s="29"/>
      <c r="AJ227" s="29"/>
      <c r="AK227" s="29">
        <v>1</v>
      </c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1114</v>
      </c>
      <c r="C229" s="18" t="s">
        <v>175</v>
      </c>
      <c r="D229" s="18"/>
      <c r="E229" s="29">
        <v>3</v>
      </c>
      <c r="F229" s="29">
        <v>3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>
        <v>1</v>
      </c>
      <c r="U229" s="29"/>
      <c r="V229" s="29"/>
      <c r="W229" s="29"/>
      <c r="X229" s="29">
        <v>1</v>
      </c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3</v>
      </c>
      <c r="AQ229" s="29"/>
      <c r="AR229" s="29">
        <v>3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1116</v>
      </c>
      <c r="C231" s="18" t="s">
        <v>175</v>
      </c>
      <c r="D231" s="18"/>
      <c r="E231" s="29">
        <v>1</v>
      </c>
      <c r="F231" s="29">
        <v>1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1</v>
      </c>
      <c r="U231" s="29"/>
      <c r="V231" s="29">
        <v>1</v>
      </c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1</v>
      </c>
      <c r="AQ231" s="29">
        <v>1</v>
      </c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1</v>
      </c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3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3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3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1147</v>
      </c>
      <c r="C267" s="18" t="s">
        <v>191</v>
      </c>
      <c r="D267" s="18"/>
      <c r="E267" s="29">
        <v>1</v>
      </c>
      <c r="F267" s="29"/>
      <c r="G267" s="29"/>
      <c r="H267" s="29"/>
      <c r="I267" s="29">
        <v>1</v>
      </c>
      <c r="J267" s="29"/>
      <c r="K267" s="29"/>
      <c r="L267" s="29"/>
      <c r="M267" s="29"/>
      <c r="N267" s="29"/>
      <c r="O267" s="29"/>
      <c r="P267" s="29"/>
      <c r="Q267" s="29"/>
      <c r="R267" s="29">
        <v>1</v>
      </c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2</v>
      </c>
      <c r="F290" s="29"/>
      <c r="G290" s="29"/>
      <c r="H290" s="29"/>
      <c r="I290" s="29">
        <v>2</v>
      </c>
      <c r="J290" s="29"/>
      <c r="K290" s="29"/>
      <c r="L290" s="29"/>
      <c r="M290" s="29"/>
      <c r="N290" s="29"/>
      <c r="O290" s="29"/>
      <c r="P290" s="29"/>
      <c r="Q290" s="29"/>
      <c r="R290" s="29">
        <v>2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9</v>
      </c>
      <c r="F402" s="26">
        <f t="shared" si="9"/>
        <v>7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4</v>
      </c>
      <c r="U402" s="26">
        <f t="shared" si="9"/>
        <v>0</v>
      </c>
      <c r="V402" s="26">
        <f t="shared" si="9"/>
        <v>0</v>
      </c>
      <c r="W402" s="26">
        <f t="shared" si="9"/>
        <v>4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3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2</v>
      </c>
      <c r="AS402" s="26">
        <f t="shared" si="10"/>
        <v>1</v>
      </c>
      <c r="AT402" s="26">
        <f t="shared" si="10"/>
        <v>0</v>
      </c>
      <c r="AU402" s="26">
        <f t="shared" si="10"/>
        <v>1</v>
      </c>
      <c r="AV402" s="26">
        <f t="shared" si="10"/>
        <v>0</v>
      </c>
      <c r="AW402" s="26">
        <f t="shared" si="10"/>
        <v>0</v>
      </c>
      <c r="AX402" s="26">
        <f t="shared" si="10"/>
        <v>1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>
      <c r="A414" s="5">
        <v>401</v>
      </c>
      <c r="B414" s="10" t="s">
        <v>1265</v>
      </c>
      <c r="C414" s="18" t="s">
        <v>260</v>
      </c>
      <c r="D414" s="18"/>
      <c r="E414" s="29">
        <v>1</v>
      </c>
      <c r="F414" s="29"/>
      <c r="G414" s="29"/>
      <c r="H414" s="29"/>
      <c r="I414" s="29">
        <v>1</v>
      </c>
      <c r="J414" s="29"/>
      <c r="K414" s="29"/>
      <c r="L414" s="29"/>
      <c r="M414" s="29"/>
      <c r="N414" s="29"/>
      <c r="O414" s="29"/>
      <c r="P414" s="29"/>
      <c r="Q414" s="29"/>
      <c r="R414" s="29">
        <v>1</v>
      </c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>
      <c r="A420" s="5">
        <v>407</v>
      </c>
      <c r="B420" s="10" t="s">
        <v>1268</v>
      </c>
      <c r="C420" s="18" t="s">
        <v>262</v>
      </c>
      <c r="D420" s="18"/>
      <c r="E420" s="29">
        <v>1</v>
      </c>
      <c r="F420" s="29">
        <v>1</v>
      </c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>
        <v>1</v>
      </c>
      <c r="U420" s="29"/>
      <c r="V420" s="29"/>
      <c r="W420" s="29">
        <v>1</v>
      </c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5</v>
      </c>
      <c r="F431" s="29">
        <v>5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3</v>
      </c>
      <c r="U431" s="29"/>
      <c r="V431" s="29"/>
      <c r="W431" s="29">
        <v>3</v>
      </c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2</v>
      </c>
      <c r="AL431" s="29"/>
      <c r="AM431" s="29"/>
      <c r="AN431" s="29"/>
      <c r="AO431" s="29"/>
      <c r="AP431" s="29"/>
      <c r="AQ431" s="29"/>
      <c r="AR431" s="29">
        <v>1</v>
      </c>
      <c r="AS431" s="29">
        <v>1</v>
      </c>
      <c r="AT431" s="29"/>
      <c r="AU431" s="29">
        <v>1</v>
      </c>
      <c r="AV431" s="29"/>
      <c r="AW431" s="29"/>
      <c r="AX431" s="29">
        <v>1</v>
      </c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>
        <v>1</v>
      </c>
      <c r="AL432" s="29"/>
      <c r="AM432" s="29"/>
      <c r="AN432" s="29"/>
      <c r="AO432" s="29"/>
      <c r="AP432" s="29"/>
      <c r="AQ432" s="29"/>
      <c r="AR432" s="29">
        <v>1</v>
      </c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>
      <c r="A451" s="5">
        <v>438</v>
      </c>
      <c r="B451" s="10" t="s">
        <v>1294</v>
      </c>
      <c r="C451" s="18" t="s">
        <v>271</v>
      </c>
      <c r="D451" s="18"/>
      <c r="E451" s="29">
        <v>1</v>
      </c>
      <c r="F451" s="29"/>
      <c r="G451" s="29"/>
      <c r="H451" s="29"/>
      <c r="I451" s="29">
        <v>1</v>
      </c>
      <c r="J451" s="29"/>
      <c r="K451" s="29"/>
      <c r="L451" s="29">
        <v>1</v>
      </c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24</v>
      </c>
      <c r="F468" s="26">
        <f aca="true" t="shared" si="12" ref="F468:BM468">SUM(F469:F507)</f>
        <v>15</v>
      </c>
      <c r="G468" s="26">
        <f t="shared" si="12"/>
        <v>0</v>
      </c>
      <c r="H468" s="26">
        <f t="shared" si="12"/>
        <v>0</v>
      </c>
      <c r="I468" s="26">
        <f t="shared" si="12"/>
        <v>9</v>
      </c>
      <c r="J468" s="26">
        <f t="shared" si="12"/>
        <v>0</v>
      </c>
      <c r="K468" s="26">
        <f t="shared" si="12"/>
        <v>1</v>
      </c>
      <c r="L468" s="26">
        <f t="shared" si="12"/>
        <v>6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2</v>
      </c>
      <c r="S468" s="26">
        <f t="shared" si="12"/>
        <v>0</v>
      </c>
      <c r="T468" s="26">
        <f t="shared" si="12"/>
        <v>6</v>
      </c>
      <c r="U468" s="26">
        <f t="shared" si="12"/>
        <v>0</v>
      </c>
      <c r="V468" s="26">
        <f t="shared" si="12"/>
        <v>0</v>
      </c>
      <c r="W468" s="26">
        <f t="shared" si="12"/>
        <v>5</v>
      </c>
      <c r="X468" s="26">
        <f t="shared" si="12"/>
        <v>1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2</v>
      </c>
      <c r="AI468" s="26">
        <f t="shared" si="12"/>
        <v>0</v>
      </c>
      <c r="AJ468" s="26">
        <f t="shared" si="12"/>
        <v>0</v>
      </c>
      <c r="AK468" s="26">
        <f t="shared" si="12"/>
        <v>7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3</v>
      </c>
      <c r="AQ468" s="26">
        <f t="shared" si="12"/>
        <v>4</v>
      </c>
      <c r="AR468" s="26">
        <f t="shared" si="12"/>
        <v>1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15</v>
      </c>
      <c r="F495" s="29">
        <v>6</v>
      </c>
      <c r="G495" s="29"/>
      <c r="H495" s="29"/>
      <c r="I495" s="29">
        <v>9</v>
      </c>
      <c r="J495" s="29"/>
      <c r="K495" s="29">
        <v>1</v>
      </c>
      <c r="L495" s="29">
        <v>6</v>
      </c>
      <c r="M495" s="29"/>
      <c r="N495" s="29"/>
      <c r="O495" s="29"/>
      <c r="P495" s="29"/>
      <c r="Q495" s="29"/>
      <c r="R495" s="29">
        <v>2</v>
      </c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>
        <v>2</v>
      </c>
      <c r="AI495" s="29"/>
      <c r="AJ495" s="29"/>
      <c r="AK495" s="29">
        <v>4</v>
      </c>
      <c r="AL495" s="29"/>
      <c r="AM495" s="29"/>
      <c r="AN495" s="29"/>
      <c r="AO495" s="29"/>
      <c r="AP495" s="29">
        <v>2</v>
      </c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1</v>
      </c>
      <c r="U496" s="29"/>
      <c r="V496" s="29"/>
      <c r="W496" s="29"/>
      <c r="X496" s="29">
        <v>1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1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>
      <c r="A500" s="5">
        <v>487</v>
      </c>
      <c r="B500" s="10" t="s">
        <v>1338</v>
      </c>
      <c r="C500" s="18" t="s">
        <v>294</v>
      </c>
      <c r="D500" s="18"/>
      <c r="E500" s="29">
        <v>1</v>
      </c>
      <c r="F500" s="29">
        <v>1</v>
      </c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>
        <v>1</v>
      </c>
      <c r="U500" s="29"/>
      <c r="V500" s="29"/>
      <c r="W500" s="29">
        <v>1</v>
      </c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5</v>
      </c>
      <c r="F501" s="29">
        <v>5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4</v>
      </c>
      <c r="U501" s="29"/>
      <c r="V501" s="29"/>
      <c r="W501" s="29">
        <v>4</v>
      </c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1</v>
      </c>
      <c r="AL501" s="29"/>
      <c r="AM501" s="29"/>
      <c r="AN501" s="29"/>
      <c r="AO501" s="29"/>
      <c r="AP501" s="29"/>
      <c r="AQ501" s="29">
        <v>4</v>
      </c>
      <c r="AR501" s="29">
        <v>1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4</v>
      </c>
      <c r="F508" s="26">
        <f t="shared" si="13"/>
        <v>4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3</v>
      </c>
      <c r="U508" s="26">
        <f t="shared" si="13"/>
        <v>0</v>
      </c>
      <c r="V508" s="26">
        <f t="shared" si="13"/>
        <v>1</v>
      </c>
      <c r="W508" s="26">
        <f t="shared" si="13"/>
        <v>2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1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2</v>
      </c>
      <c r="AQ508" s="26">
        <f t="shared" si="14"/>
        <v>1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>
      <c r="A513" s="5">
        <v>500</v>
      </c>
      <c r="B513" s="10" t="s">
        <v>1347</v>
      </c>
      <c r="C513" s="18" t="s">
        <v>302</v>
      </c>
      <c r="D513" s="18"/>
      <c r="E513" s="29">
        <v>1</v>
      </c>
      <c r="F513" s="29">
        <v>1</v>
      </c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>
        <v>1</v>
      </c>
      <c r="U513" s="29"/>
      <c r="V513" s="29"/>
      <c r="W513" s="29">
        <v>1</v>
      </c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>
      <c r="A514" s="5">
        <v>501</v>
      </c>
      <c r="B514" s="10" t="s">
        <v>1348</v>
      </c>
      <c r="C514" s="18" t="s">
        <v>302</v>
      </c>
      <c r="D514" s="18"/>
      <c r="E514" s="29">
        <v>1</v>
      </c>
      <c r="F514" s="29">
        <v>1</v>
      </c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>
        <v>1</v>
      </c>
      <c r="U514" s="29"/>
      <c r="V514" s="29">
        <v>1</v>
      </c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>
        <v>1</v>
      </c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>
      <c r="A536" s="5">
        <v>523</v>
      </c>
      <c r="B536" s="10" t="s">
        <v>325</v>
      </c>
      <c r="C536" s="18" t="s">
        <v>308</v>
      </c>
      <c r="D536" s="18"/>
      <c r="E536" s="29">
        <v>2</v>
      </c>
      <c r="F536" s="29">
        <v>2</v>
      </c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>
        <v>1</v>
      </c>
      <c r="U536" s="29"/>
      <c r="V536" s="29"/>
      <c r="W536" s="29">
        <v>1</v>
      </c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>
        <v>1</v>
      </c>
      <c r="AL536" s="29"/>
      <c r="AM536" s="29"/>
      <c r="AN536" s="29"/>
      <c r="AO536" s="29"/>
      <c r="AP536" s="29">
        <v>2</v>
      </c>
      <c r="AQ536" s="29">
        <v>1</v>
      </c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10</v>
      </c>
      <c r="F549" s="26">
        <f aca="true" t="shared" si="15" ref="F549:BM549">SUM(F551:F610)</f>
        <v>9</v>
      </c>
      <c r="G549" s="26">
        <f t="shared" si="15"/>
        <v>0</v>
      </c>
      <c r="H549" s="26">
        <f t="shared" si="15"/>
        <v>1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4</v>
      </c>
      <c r="U549" s="26">
        <f t="shared" si="15"/>
        <v>0</v>
      </c>
      <c r="V549" s="26">
        <f t="shared" si="15"/>
        <v>0</v>
      </c>
      <c r="W549" s="26">
        <f t="shared" si="15"/>
        <v>2</v>
      </c>
      <c r="X549" s="26">
        <f t="shared" si="15"/>
        <v>1</v>
      </c>
      <c r="Y549" s="26">
        <f t="shared" si="15"/>
        <v>1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1</v>
      </c>
      <c r="AI549" s="26">
        <f t="shared" si="15"/>
        <v>0</v>
      </c>
      <c r="AJ549" s="26">
        <f t="shared" si="15"/>
        <v>0</v>
      </c>
      <c r="AK549" s="26">
        <f t="shared" si="15"/>
        <v>4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2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7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10</v>
      </c>
      <c r="F550" s="26">
        <f aca="true" t="shared" si="16" ref="F550:BM550">SUM(F551:F590)</f>
        <v>9</v>
      </c>
      <c r="G550" s="26">
        <f t="shared" si="16"/>
        <v>0</v>
      </c>
      <c r="H550" s="26">
        <f t="shared" si="16"/>
        <v>1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4</v>
      </c>
      <c r="U550" s="26">
        <f t="shared" si="16"/>
        <v>0</v>
      </c>
      <c r="V550" s="26">
        <f t="shared" si="16"/>
        <v>0</v>
      </c>
      <c r="W550" s="26">
        <f t="shared" si="16"/>
        <v>2</v>
      </c>
      <c r="X550" s="26">
        <f t="shared" si="16"/>
        <v>1</v>
      </c>
      <c r="Y550" s="26">
        <f t="shared" si="16"/>
        <v>1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1</v>
      </c>
      <c r="AI550" s="26">
        <f t="shared" si="16"/>
        <v>0</v>
      </c>
      <c r="AJ550" s="26">
        <f t="shared" si="16"/>
        <v>0</v>
      </c>
      <c r="AK550" s="26">
        <f t="shared" si="16"/>
        <v>4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2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7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7</v>
      </c>
      <c r="F557" s="29">
        <v>7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3</v>
      </c>
      <c r="U557" s="29"/>
      <c r="V557" s="29"/>
      <c r="W557" s="29">
        <v>2</v>
      </c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>
        <v>4</v>
      </c>
      <c r="AL557" s="29"/>
      <c r="AM557" s="29"/>
      <c r="AN557" s="29"/>
      <c r="AO557" s="29"/>
      <c r="AP557" s="29"/>
      <c r="AQ557" s="29">
        <v>1</v>
      </c>
      <c r="AR557" s="29">
        <v>1</v>
      </c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7</v>
      </c>
      <c r="BM557" s="26"/>
    </row>
    <row r="558" spans="1:65" ht="45" customHeight="1">
      <c r="A558" s="5">
        <v>545</v>
      </c>
      <c r="B558" s="10" t="s">
        <v>344</v>
      </c>
      <c r="C558" s="18" t="s">
        <v>315</v>
      </c>
      <c r="D558" s="18"/>
      <c r="E558" s="29">
        <v>2</v>
      </c>
      <c r="F558" s="29">
        <v>1</v>
      </c>
      <c r="G558" s="29"/>
      <c r="H558" s="29">
        <v>1</v>
      </c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>
        <v>1</v>
      </c>
      <c r="U558" s="29"/>
      <c r="V558" s="29"/>
      <c r="W558" s="29"/>
      <c r="X558" s="29"/>
      <c r="Y558" s="29">
        <v>1</v>
      </c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>
        <v>1</v>
      </c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1</v>
      </c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2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2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2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>
      <c r="A687" s="5">
        <v>674</v>
      </c>
      <c r="B687" s="10" t="s">
        <v>440</v>
      </c>
      <c r="C687" s="18" t="s">
        <v>1410</v>
      </c>
      <c r="D687" s="18"/>
      <c r="E687" s="29">
        <v>1</v>
      </c>
      <c r="F687" s="29"/>
      <c r="G687" s="29"/>
      <c r="H687" s="29"/>
      <c r="I687" s="29">
        <v>1</v>
      </c>
      <c r="J687" s="29"/>
      <c r="K687" s="29"/>
      <c r="L687" s="29"/>
      <c r="M687" s="29"/>
      <c r="N687" s="29"/>
      <c r="O687" s="29"/>
      <c r="P687" s="29"/>
      <c r="Q687" s="29"/>
      <c r="R687" s="29">
        <v>1</v>
      </c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>
      <c r="A688" s="5">
        <v>675</v>
      </c>
      <c r="B688" s="10" t="s">
        <v>19</v>
      </c>
      <c r="C688" s="18" t="s">
        <v>1410</v>
      </c>
      <c r="D688" s="18"/>
      <c r="E688" s="29">
        <v>1</v>
      </c>
      <c r="F688" s="29"/>
      <c r="G688" s="29"/>
      <c r="H688" s="29"/>
      <c r="I688" s="29">
        <v>1</v>
      </c>
      <c r="J688" s="29"/>
      <c r="K688" s="29"/>
      <c r="L688" s="29"/>
      <c r="M688" s="29"/>
      <c r="N688" s="29"/>
      <c r="O688" s="29"/>
      <c r="P688" s="29"/>
      <c r="Q688" s="29"/>
      <c r="R688" s="29">
        <v>1</v>
      </c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8</v>
      </c>
      <c r="F705" s="26">
        <f aca="true" t="shared" si="20" ref="F705:BM705">SUM(F706:F756)</f>
        <v>5</v>
      </c>
      <c r="G705" s="26">
        <f t="shared" si="20"/>
        <v>0</v>
      </c>
      <c r="H705" s="26">
        <f t="shared" si="20"/>
        <v>0</v>
      </c>
      <c r="I705" s="26">
        <f t="shared" si="20"/>
        <v>3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3</v>
      </c>
      <c r="S705" s="26">
        <f t="shared" si="20"/>
        <v>0</v>
      </c>
      <c r="T705" s="26">
        <f t="shared" si="20"/>
        <v>2</v>
      </c>
      <c r="U705" s="26">
        <f t="shared" si="20"/>
        <v>1</v>
      </c>
      <c r="V705" s="26">
        <f t="shared" si="20"/>
        <v>0</v>
      </c>
      <c r="W705" s="26">
        <f t="shared" si="20"/>
        <v>0</v>
      </c>
      <c r="X705" s="26">
        <f t="shared" si="20"/>
        <v>1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2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4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3</v>
      </c>
      <c r="F719" s="29"/>
      <c r="G719" s="29"/>
      <c r="H719" s="29"/>
      <c r="I719" s="29">
        <v>3</v>
      </c>
      <c r="J719" s="29"/>
      <c r="K719" s="29"/>
      <c r="L719" s="29"/>
      <c r="M719" s="29"/>
      <c r="N719" s="29"/>
      <c r="O719" s="29"/>
      <c r="P719" s="29"/>
      <c r="Q719" s="29"/>
      <c r="R719" s="29">
        <v>3</v>
      </c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2</v>
      </c>
      <c r="F726" s="29">
        <v>2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>
        <v>1</v>
      </c>
      <c r="U726" s="29"/>
      <c r="V726" s="29"/>
      <c r="W726" s="29"/>
      <c r="X726" s="29">
        <v>1</v>
      </c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>
        <v>1</v>
      </c>
      <c r="AL726" s="29"/>
      <c r="AM726" s="29"/>
      <c r="AN726" s="29"/>
      <c r="AO726" s="29"/>
      <c r="AP726" s="29">
        <v>2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>
      <c r="A738" s="5">
        <v>725</v>
      </c>
      <c r="B738" s="10" t="s">
        <v>50</v>
      </c>
      <c r="C738" s="18" t="s">
        <v>1718</v>
      </c>
      <c r="D738" s="18"/>
      <c r="E738" s="26">
        <v>3</v>
      </c>
      <c r="F738" s="29">
        <v>3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>
        <v>1</v>
      </c>
      <c r="U738" s="29">
        <v>1</v>
      </c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>
        <v>1</v>
      </c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2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2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>
      <c r="A795" s="5">
        <v>782</v>
      </c>
      <c r="B795" s="10" t="s">
        <v>514</v>
      </c>
      <c r="C795" s="18" t="s">
        <v>36</v>
      </c>
      <c r="D795" s="18"/>
      <c r="E795" s="29">
        <v>2</v>
      </c>
      <c r="F795" s="29"/>
      <c r="G795" s="29"/>
      <c r="H795" s="29"/>
      <c r="I795" s="29">
        <v>2</v>
      </c>
      <c r="J795" s="29"/>
      <c r="K795" s="29"/>
      <c r="L795" s="29"/>
      <c r="M795" s="29"/>
      <c r="N795" s="29"/>
      <c r="O795" s="29"/>
      <c r="P795" s="29"/>
      <c r="Q795" s="29"/>
      <c r="R795" s="29">
        <v>2</v>
      </c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12</v>
      </c>
      <c r="F819" s="26">
        <f aca="true" t="shared" si="22" ref="F819:BM819">SUM(F820:F901)</f>
        <v>12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3</v>
      </c>
      <c r="U819" s="26">
        <f t="shared" si="22"/>
        <v>0</v>
      </c>
      <c r="V819" s="26">
        <f t="shared" si="22"/>
        <v>2</v>
      </c>
      <c r="W819" s="26">
        <f t="shared" si="22"/>
        <v>0</v>
      </c>
      <c r="X819" s="26">
        <f t="shared" si="22"/>
        <v>1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9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1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>
      <c r="A820" s="5">
        <v>807</v>
      </c>
      <c r="B820" s="10" t="s">
        <v>533</v>
      </c>
      <c r="C820" s="18" t="s">
        <v>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>
        <v>1</v>
      </c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549</v>
      </c>
      <c r="C836" s="18" t="s">
        <v>648</v>
      </c>
      <c r="D836" s="18"/>
      <c r="E836" s="29">
        <v>4</v>
      </c>
      <c r="F836" s="29">
        <v>4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>
        <v>1</v>
      </c>
      <c r="U836" s="29"/>
      <c r="V836" s="29">
        <v>1</v>
      </c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>
        <v>3</v>
      </c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550</v>
      </c>
      <c r="C837" s="18" t="s">
        <v>648</v>
      </c>
      <c r="D837" s="18"/>
      <c r="E837" s="29">
        <v>4</v>
      </c>
      <c r="F837" s="29">
        <v>4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>
        <v>2</v>
      </c>
      <c r="U837" s="29"/>
      <c r="V837" s="29">
        <v>1</v>
      </c>
      <c r="W837" s="29"/>
      <c r="X837" s="29">
        <v>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>
        <v>2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552</v>
      </c>
      <c r="C839" s="18" t="s">
        <v>649</v>
      </c>
      <c r="D839" s="18"/>
      <c r="E839" s="29">
        <v>1</v>
      </c>
      <c r="F839" s="29">
        <v>1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>
      <c r="A843" s="5">
        <v>830</v>
      </c>
      <c r="B843" s="10" t="s">
        <v>556</v>
      </c>
      <c r="C843" s="18" t="s">
        <v>650</v>
      </c>
      <c r="D843" s="18"/>
      <c r="E843" s="29">
        <v>2</v>
      </c>
      <c r="F843" s="29">
        <v>2</v>
      </c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>
        <v>2</v>
      </c>
      <c r="AL843" s="29"/>
      <c r="AM843" s="29"/>
      <c r="AN843" s="29"/>
      <c r="AO843" s="29"/>
      <c r="AP843" s="29"/>
      <c r="AQ843" s="29"/>
      <c r="AR843" s="29">
        <v>1</v>
      </c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173</v>
      </c>
      <c r="F1536" s="90">
        <f aca="true" t="shared" si="24" ref="F1536:AJ1536">SUM(F14,F31,F96,F114,F128,F202,F248,F361,F402,F457,F468,F508,F549,F611,F632,F692,F705,F757,F819,F902,F923:F1535)</f>
        <v>144</v>
      </c>
      <c r="G1536" s="90">
        <f t="shared" si="24"/>
        <v>0</v>
      </c>
      <c r="H1536" s="90">
        <f t="shared" si="24"/>
        <v>1</v>
      </c>
      <c r="I1536" s="90">
        <f t="shared" si="24"/>
        <v>28</v>
      </c>
      <c r="J1536" s="90">
        <f t="shared" si="24"/>
        <v>0</v>
      </c>
      <c r="K1536" s="90">
        <f t="shared" si="24"/>
        <v>1</v>
      </c>
      <c r="L1536" s="90">
        <f t="shared" si="24"/>
        <v>8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2</v>
      </c>
      <c r="R1536" s="90">
        <f t="shared" si="24"/>
        <v>17</v>
      </c>
      <c r="S1536" s="90">
        <f t="shared" si="24"/>
        <v>0</v>
      </c>
      <c r="T1536" s="90">
        <f t="shared" si="24"/>
        <v>69</v>
      </c>
      <c r="U1536" s="90">
        <f t="shared" si="24"/>
        <v>7</v>
      </c>
      <c r="V1536" s="90">
        <f t="shared" si="24"/>
        <v>11</v>
      </c>
      <c r="W1536" s="90">
        <f t="shared" si="24"/>
        <v>26</v>
      </c>
      <c r="X1536" s="90">
        <f t="shared" si="24"/>
        <v>14</v>
      </c>
      <c r="Y1536" s="90">
        <f t="shared" si="24"/>
        <v>11</v>
      </c>
      <c r="Z1536" s="90">
        <f t="shared" si="24"/>
        <v>0</v>
      </c>
      <c r="AA1536" s="90">
        <f t="shared" si="24"/>
        <v>0</v>
      </c>
      <c r="AB1536" s="90">
        <f t="shared" si="24"/>
        <v>1</v>
      </c>
      <c r="AC1536" s="90">
        <f t="shared" si="24"/>
        <v>0</v>
      </c>
      <c r="AD1536" s="90">
        <f t="shared" si="24"/>
        <v>4</v>
      </c>
      <c r="AE1536" s="90">
        <f t="shared" si="24"/>
        <v>0</v>
      </c>
      <c r="AF1536" s="90">
        <f t="shared" si="24"/>
        <v>0</v>
      </c>
      <c r="AG1536" s="90">
        <f t="shared" si="24"/>
        <v>2</v>
      </c>
      <c r="AH1536" s="90">
        <f t="shared" si="24"/>
        <v>18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48</v>
      </c>
      <c r="AL1536" s="90">
        <f t="shared" si="25"/>
        <v>1</v>
      </c>
      <c r="AM1536" s="90">
        <f t="shared" si="25"/>
        <v>1</v>
      </c>
      <c r="AN1536" s="90">
        <f t="shared" si="25"/>
        <v>0</v>
      </c>
      <c r="AO1536" s="90">
        <f t="shared" si="25"/>
        <v>0</v>
      </c>
      <c r="AP1536" s="90">
        <f t="shared" si="25"/>
        <v>13</v>
      </c>
      <c r="AQ1536" s="90">
        <f t="shared" si="25"/>
        <v>12</v>
      </c>
      <c r="AR1536" s="90">
        <f t="shared" si="25"/>
        <v>23</v>
      </c>
      <c r="AS1536" s="90">
        <f t="shared" si="25"/>
        <v>3</v>
      </c>
      <c r="AT1536" s="90">
        <f t="shared" si="25"/>
        <v>0</v>
      </c>
      <c r="AU1536" s="90">
        <f t="shared" si="25"/>
        <v>3</v>
      </c>
      <c r="AV1536" s="90">
        <f t="shared" si="25"/>
        <v>0</v>
      </c>
      <c r="AW1536" s="90">
        <f t="shared" si="25"/>
        <v>1</v>
      </c>
      <c r="AX1536" s="90">
        <f t="shared" si="25"/>
        <v>1</v>
      </c>
      <c r="AY1536" s="90">
        <f t="shared" si="25"/>
        <v>1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12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39</v>
      </c>
      <c r="F1537" s="26">
        <v>19</v>
      </c>
      <c r="G1537" s="26"/>
      <c r="H1537" s="26"/>
      <c r="I1537" s="26">
        <v>20</v>
      </c>
      <c r="J1537" s="26"/>
      <c r="K1537" s="26">
        <v>1</v>
      </c>
      <c r="L1537" s="26">
        <v>8</v>
      </c>
      <c r="M1537" s="26"/>
      <c r="N1537" s="26"/>
      <c r="O1537" s="26"/>
      <c r="P1537" s="26"/>
      <c r="Q1537" s="26"/>
      <c r="R1537" s="26">
        <v>11</v>
      </c>
      <c r="S1537" s="26"/>
      <c r="T1537" s="29">
        <v>2</v>
      </c>
      <c r="U1537" s="29"/>
      <c r="V1537" s="29">
        <v>1</v>
      </c>
      <c r="W1537" s="29">
        <v>1</v>
      </c>
      <c r="X1537" s="29"/>
      <c r="Y1537" s="29"/>
      <c r="Z1537" s="29"/>
      <c r="AA1537" s="29"/>
      <c r="AB1537" s="29">
        <v>1</v>
      </c>
      <c r="AC1537" s="29"/>
      <c r="AD1537" s="29"/>
      <c r="AE1537" s="29"/>
      <c r="AF1537" s="29"/>
      <c r="AG1537" s="29">
        <v>1</v>
      </c>
      <c r="AH1537" s="29">
        <v>8</v>
      </c>
      <c r="AI1537" s="29"/>
      <c r="AJ1537" s="29"/>
      <c r="AK1537" s="29">
        <v>5</v>
      </c>
      <c r="AL1537" s="29">
        <v>1</v>
      </c>
      <c r="AM1537" s="29">
        <v>1</v>
      </c>
      <c r="AN1537" s="29"/>
      <c r="AO1537" s="29"/>
      <c r="AP1537" s="29">
        <v>2</v>
      </c>
      <c r="AQ1537" s="29"/>
      <c r="AR1537" s="29">
        <v>1</v>
      </c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73</v>
      </c>
      <c r="F1538" s="26">
        <v>66</v>
      </c>
      <c r="G1538" s="26"/>
      <c r="H1538" s="26"/>
      <c r="I1538" s="26">
        <v>7</v>
      </c>
      <c r="J1538" s="26"/>
      <c r="K1538" s="26"/>
      <c r="L1538" s="26"/>
      <c r="M1538" s="26"/>
      <c r="N1538" s="26"/>
      <c r="O1538" s="26"/>
      <c r="P1538" s="26"/>
      <c r="Q1538" s="26">
        <v>2</v>
      </c>
      <c r="R1538" s="26">
        <v>5</v>
      </c>
      <c r="S1538" s="26"/>
      <c r="T1538" s="29">
        <v>24</v>
      </c>
      <c r="U1538" s="29">
        <v>7</v>
      </c>
      <c r="V1538" s="29">
        <v>9</v>
      </c>
      <c r="W1538" s="29">
        <v>7</v>
      </c>
      <c r="X1538" s="29">
        <v>1</v>
      </c>
      <c r="Y1538" s="29"/>
      <c r="Z1538" s="29"/>
      <c r="AA1538" s="29"/>
      <c r="AB1538" s="29"/>
      <c r="AC1538" s="29"/>
      <c r="AD1538" s="29">
        <v>4</v>
      </c>
      <c r="AE1538" s="29"/>
      <c r="AF1538" s="29"/>
      <c r="AG1538" s="29">
        <v>1</v>
      </c>
      <c r="AH1538" s="29">
        <v>10</v>
      </c>
      <c r="AI1538" s="29"/>
      <c r="AJ1538" s="29"/>
      <c r="AK1538" s="29">
        <v>27</v>
      </c>
      <c r="AL1538" s="29"/>
      <c r="AM1538" s="29"/>
      <c r="AN1538" s="29"/>
      <c r="AO1538" s="29"/>
      <c r="AP1538" s="29">
        <v>2</v>
      </c>
      <c r="AQ1538" s="29"/>
      <c r="AR1538" s="29">
        <v>13</v>
      </c>
      <c r="AS1538" s="29">
        <v>1</v>
      </c>
      <c r="AT1538" s="29"/>
      <c r="AU1538" s="29">
        <v>1</v>
      </c>
      <c r="AV1538" s="29"/>
      <c r="AW1538" s="29">
        <v>1</v>
      </c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52</v>
      </c>
      <c r="F1539" s="26">
        <v>52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36</v>
      </c>
      <c r="U1539" s="29"/>
      <c r="V1539" s="29"/>
      <c r="W1539" s="29">
        <v>18</v>
      </c>
      <c r="X1539" s="29">
        <v>13</v>
      </c>
      <c r="Y1539" s="29">
        <v>5</v>
      </c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>
        <v>16</v>
      </c>
      <c r="AL1539" s="29"/>
      <c r="AM1539" s="29"/>
      <c r="AN1539" s="29"/>
      <c r="AO1539" s="29"/>
      <c r="AP1539" s="29">
        <v>8</v>
      </c>
      <c r="AQ1539" s="29">
        <v>7</v>
      </c>
      <c r="AR1539" s="29">
        <v>7</v>
      </c>
      <c r="AS1539" s="29">
        <v>2</v>
      </c>
      <c r="AT1539" s="29"/>
      <c r="AU1539" s="29">
        <v>2</v>
      </c>
      <c r="AV1539" s="29"/>
      <c r="AW1539" s="29"/>
      <c r="AX1539" s="29">
        <v>1</v>
      </c>
      <c r="AY1539" s="29">
        <v>1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8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9</v>
      </c>
      <c r="F1540" s="26">
        <v>7</v>
      </c>
      <c r="G1540" s="26"/>
      <c r="H1540" s="26">
        <v>1</v>
      </c>
      <c r="I1540" s="26">
        <v>1</v>
      </c>
      <c r="J1540" s="26"/>
      <c r="K1540" s="26"/>
      <c r="L1540" s="26"/>
      <c r="M1540" s="26"/>
      <c r="N1540" s="26"/>
      <c r="O1540" s="26"/>
      <c r="P1540" s="26"/>
      <c r="Q1540" s="26"/>
      <c r="R1540" s="26">
        <v>1</v>
      </c>
      <c r="S1540" s="26"/>
      <c r="T1540" s="29">
        <v>7</v>
      </c>
      <c r="U1540" s="29"/>
      <c r="V1540" s="29">
        <v>1</v>
      </c>
      <c r="W1540" s="29"/>
      <c r="X1540" s="29"/>
      <c r="Y1540" s="29">
        <v>6</v>
      </c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>
        <v>1</v>
      </c>
      <c r="AQ1540" s="29">
        <v>5</v>
      </c>
      <c r="AR1540" s="29">
        <v>2</v>
      </c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>
        <v>1</v>
      </c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4</v>
      </c>
      <c r="F1542" s="26">
        <v>4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3</v>
      </c>
      <c r="U1542" s="29"/>
      <c r="V1542" s="29"/>
      <c r="W1542" s="29">
        <v>3</v>
      </c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</v>
      </c>
      <c r="AL1542" s="29"/>
      <c r="AM1542" s="29"/>
      <c r="AN1542" s="29"/>
      <c r="AO1542" s="29"/>
      <c r="AP1542" s="29"/>
      <c r="AQ1542" s="29"/>
      <c r="AR1542" s="29">
        <v>1</v>
      </c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/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2380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/>
      <c r="BC1551" s="205"/>
      <c r="BD1551" s="205"/>
      <c r="BE1551" s="147"/>
      <c r="BF1551" s="206" t="s">
        <v>2356</v>
      </c>
      <c r="BG1551" s="206"/>
      <c r="BH1551" s="206"/>
      <c r="BI1551" s="207"/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/>
      <c r="BC1553" s="208"/>
      <c r="BD1553" s="208"/>
      <c r="BF1553" s="209" t="s">
        <v>2381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&amp;L43C01E49&amp;CФорма № 6-8, Підрозділ: Київський районний суд м. Одеси,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14</v>
      </c>
      <c r="F31" s="26">
        <f aca="true" t="shared" si="1" ref="F31:BQ31">SUM(F32:F95)</f>
        <v>14</v>
      </c>
      <c r="G31" s="26">
        <f t="shared" si="1"/>
        <v>0</v>
      </c>
      <c r="H31" s="26">
        <f t="shared" si="1"/>
        <v>1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5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3</v>
      </c>
      <c r="Q31" s="26">
        <f t="shared" si="1"/>
        <v>2</v>
      </c>
      <c r="R31" s="26">
        <f t="shared" si="1"/>
        <v>8</v>
      </c>
      <c r="S31" s="26">
        <f t="shared" si="1"/>
        <v>1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10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1</v>
      </c>
      <c r="AO31" s="26">
        <f t="shared" si="1"/>
        <v>2</v>
      </c>
      <c r="AP31" s="26">
        <f t="shared" si="1"/>
        <v>4</v>
      </c>
      <c r="AQ31" s="26">
        <f t="shared" si="1"/>
        <v>5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2</v>
      </c>
      <c r="AV31" s="26">
        <f t="shared" si="1"/>
        <v>0</v>
      </c>
      <c r="AW31" s="26">
        <f t="shared" si="1"/>
        <v>4</v>
      </c>
      <c r="AX31" s="26">
        <f t="shared" si="1"/>
        <v>3</v>
      </c>
      <c r="AY31" s="26">
        <f t="shared" si="1"/>
        <v>0</v>
      </c>
      <c r="AZ31" s="26">
        <f t="shared" si="1"/>
        <v>1</v>
      </c>
      <c r="BA31" s="26">
        <f t="shared" si="1"/>
        <v>1</v>
      </c>
      <c r="BB31" s="26">
        <f t="shared" si="1"/>
        <v>0</v>
      </c>
      <c r="BC31" s="26">
        <f t="shared" si="1"/>
        <v>2</v>
      </c>
      <c r="BD31" s="26">
        <f t="shared" si="1"/>
        <v>1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4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937</v>
      </c>
      <c r="C32" s="18" t="s">
        <v>95</v>
      </c>
      <c r="D32" s="18"/>
      <c r="E32" s="26">
        <v>2</v>
      </c>
      <c r="F32" s="29">
        <v>2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>
        <v>1</v>
      </c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2</v>
      </c>
      <c r="AJ32" s="26">
        <v>1</v>
      </c>
      <c r="AK32" s="26"/>
      <c r="AL32" s="26"/>
      <c r="AM32" s="29">
        <v>1</v>
      </c>
      <c r="AN32" s="29"/>
      <c r="AO32" s="29"/>
      <c r="AP32" s="29"/>
      <c r="AQ32" s="29">
        <v>1</v>
      </c>
      <c r="AR32" s="26"/>
      <c r="AS32" s="26"/>
      <c r="AT32" s="29"/>
      <c r="AU32" s="26"/>
      <c r="AV32" s="29"/>
      <c r="AW32" s="29">
        <v>1</v>
      </c>
      <c r="AX32" s="29"/>
      <c r="AY32" s="29"/>
      <c r="AZ32" s="29">
        <v>1</v>
      </c>
      <c r="BA32" s="26"/>
      <c r="BB32" s="26"/>
      <c r="BC32" s="26">
        <v>1</v>
      </c>
      <c r="BD32" s="26"/>
      <c r="BE32" s="29"/>
      <c r="BF32" s="29"/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>
      <c r="A36" s="5">
        <v>23</v>
      </c>
      <c r="B36" s="10">
        <v>118</v>
      </c>
      <c r="C36" s="18" t="s">
        <v>98</v>
      </c>
      <c r="D36" s="18"/>
      <c r="E36" s="26">
        <v>1</v>
      </c>
      <c r="F36" s="29">
        <v>1</v>
      </c>
      <c r="G36" s="29"/>
      <c r="H36" s="26"/>
      <c r="I36" s="26"/>
      <c r="J36" s="29"/>
      <c r="K36" s="29"/>
      <c r="L36" s="29">
        <v>1</v>
      </c>
      <c r="M36" s="29"/>
      <c r="N36" s="26"/>
      <c r="O36" s="29"/>
      <c r="P36" s="29"/>
      <c r="Q36" s="26"/>
      <c r="R36" s="29">
        <v>1</v>
      </c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>
        <v>1</v>
      </c>
      <c r="AJ36" s="26"/>
      <c r="AK36" s="26"/>
      <c r="AL36" s="26"/>
      <c r="AM36" s="29"/>
      <c r="AN36" s="29"/>
      <c r="AO36" s="29">
        <v>1</v>
      </c>
      <c r="AP36" s="29"/>
      <c r="AQ36" s="29"/>
      <c r="AR36" s="26"/>
      <c r="AS36" s="26"/>
      <c r="AT36" s="29"/>
      <c r="AU36" s="26">
        <v>1</v>
      </c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>
        <v>1</v>
      </c>
      <c r="J42" s="29"/>
      <c r="K42" s="29"/>
      <c r="L42" s="29">
        <v>1</v>
      </c>
      <c r="M42" s="29"/>
      <c r="N42" s="26"/>
      <c r="O42" s="29"/>
      <c r="P42" s="29">
        <v>1</v>
      </c>
      <c r="Q42" s="26"/>
      <c r="R42" s="29">
        <v>1</v>
      </c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>
        <v>1</v>
      </c>
      <c r="AK42" s="26"/>
      <c r="AL42" s="26"/>
      <c r="AM42" s="29"/>
      <c r="AN42" s="29">
        <v>1</v>
      </c>
      <c r="AO42" s="29"/>
      <c r="AP42" s="29"/>
      <c r="AQ42" s="29"/>
      <c r="AR42" s="26"/>
      <c r="AS42" s="26">
        <v>1</v>
      </c>
      <c r="AT42" s="29"/>
      <c r="AU42" s="26"/>
      <c r="AV42" s="29"/>
      <c r="AW42" s="29">
        <v>1</v>
      </c>
      <c r="AX42" s="29">
        <v>1</v>
      </c>
      <c r="AY42" s="29"/>
      <c r="AZ42" s="29"/>
      <c r="BA42" s="26">
        <v>1</v>
      </c>
      <c r="BB42" s="26"/>
      <c r="BC42" s="26"/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945</v>
      </c>
      <c r="C43" s="18" t="s">
        <v>101</v>
      </c>
      <c r="D43" s="18"/>
      <c r="E43" s="26">
        <v>3</v>
      </c>
      <c r="F43" s="29">
        <v>3</v>
      </c>
      <c r="G43" s="29"/>
      <c r="H43" s="26"/>
      <c r="I43" s="26"/>
      <c r="J43" s="29"/>
      <c r="K43" s="29"/>
      <c r="L43" s="29"/>
      <c r="M43" s="29"/>
      <c r="N43" s="26"/>
      <c r="O43" s="29"/>
      <c r="P43" s="29">
        <v>1</v>
      </c>
      <c r="Q43" s="26">
        <v>1</v>
      </c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3</v>
      </c>
      <c r="AJ43" s="26"/>
      <c r="AK43" s="26"/>
      <c r="AL43" s="26"/>
      <c r="AM43" s="29"/>
      <c r="AN43" s="29"/>
      <c r="AO43" s="29"/>
      <c r="AP43" s="29">
        <v>1</v>
      </c>
      <c r="AQ43" s="29">
        <v>2</v>
      </c>
      <c r="AR43" s="26"/>
      <c r="AS43" s="26"/>
      <c r="AT43" s="29"/>
      <c r="AU43" s="26">
        <v>1</v>
      </c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946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4</v>
      </c>
      <c r="F48" s="29">
        <v>4</v>
      </c>
      <c r="G48" s="29"/>
      <c r="H48" s="26">
        <v>1</v>
      </c>
      <c r="I48" s="26"/>
      <c r="J48" s="29"/>
      <c r="K48" s="29"/>
      <c r="L48" s="29">
        <v>2</v>
      </c>
      <c r="M48" s="29"/>
      <c r="N48" s="26"/>
      <c r="O48" s="29"/>
      <c r="P48" s="29"/>
      <c r="Q48" s="26"/>
      <c r="R48" s="29">
        <v>3</v>
      </c>
      <c r="S48" s="29">
        <v>1</v>
      </c>
      <c r="T48" s="29"/>
      <c r="U48" s="29">
        <v>1</v>
      </c>
      <c r="V48" s="26"/>
      <c r="W48" s="29">
        <v>1</v>
      </c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1</v>
      </c>
      <c r="AJ48" s="26">
        <v>1</v>
      </c>
      <c r="AK48" s="26"/>
      <c r="AL48" s="26"/>
      <c r="AM48" s="29"/>
      <c r="AN48" s="29"/>
      <c r="AO48" s="29">
        <v>1</v>
      </c>
      <c r="AP48" s="29">
        <v>3</v>
      </c>
      <c r="AQ48" s="29"/>
      <c r="AR48" s="26"/>
      <c r="AS48" s="26"/>
      <c r="AT48" s="29"/>
      <c r="AU48" s="26"/>
      <c r="AV48" s="29"/>
      <c r="AW48" s="29">
        <v>1</v>
      </c>
      <c r="AX48" s="29">
        <v>1</v>
      </c>
      <c r="AY48" s="29"/>
      <c r="AZ48" s="29"/>
      <c r="BA48" s="26"/>
      <c r="BB48" s="26"/>
      <c r="BC48" s="26"/>
      <c r="BD48" s="26">
        <v>1</v>
      </c>
      <c r="BE48" s="29"/>
      <c r="BF48" s="29"/>
      <c r="BG48" s="29"/>
      <c r="BH48" s="29">
        <v>1</v>
      </c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949</v>
      </c>
      <c r="C49" s="18" t="s">
        <v>105</v>
      </c>
      <c r="D49" s="18"/>
      <c r="E49" s="26">
        <v>2</v>
      </c>
      <c r="F49" s="29">
        <v>2</v>
      </c>
      <c r="G49" s="29"/>
      <c r="H49" s="26"/>
      <c r="I49" s="26"/>
      <c r="J49" s="29"/>
      <c r="K49" s="29"/>
      <c r="L49" s="29"/>
      <c r="M49" s="29"/>
      <c r="N49" s="26"/>
      <c r="O49" s="29"/>
      <c r="P49" s="29">
        <v>1</v>
      </c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/>
      <c r="AH49" s="29"/>
      <c r="AI49" s="29">
        <v>1</v>
      </c>
      <c r="AJ49" s="26">
        <v>1</v>
      </c>
      <c r="AK49" s="26"/>
      <c r="AL49" s="26"/>
      <c r="AM49" s="29"/>
      <c r="AN49" s="29"/>
      <c r="AO49" s="29"/>
      <c r="AP49" s="29"/>
      <c r="AQ49" s="29">
        <v>2</v>
      </c>
      <c r="AR49" s="26"/>
      <c r="AS49" s="26"/>
      <c r="AT49" s="29"/>
      <c r="AU49" s="26"/>
      <c r="AV49" s="29"/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3</v>
      </c>
      <c r="F114" s="26">
        <f aca="true" t="shared" si="3" ref="F114:BQ114">SUM(F115:F127)</f>
        <v>2</v>
      </c>
      <c r="G114" s="26">
        <f t="shared" si="3"/>
        <v>1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2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1</v>
      </c>
      <c r="R114" s="26">
        <f t="shared" si="3"/>
        <v>2</v>
      </c>
      <c r="S114" s="26">
        <f t="shared" si="3"/>
        <v>0</v>
      </c>
      <c r="T114" s="26">
        <f t="shared" si="3"/>
        <v>0</v>
      </c>
      <c r="U114" s="26">
        <f t="shared" si="3"/>
        <v>1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1</v>
      </c>
      <c r="AG114" s="26">
        <f t="shared" si="3"/>
        <v>0</v>
      </c>
      <c r="AH114" s="26">
        <f t="shared" si="3"/>
        <v>0</v>
      </c>
      <c r="AI114" s="26">
        <f t="shared" si="3"/>
        <v>1</v>
      </c>
      <c r="AJ114" s="26">
        <f t="shared" si="3"/>
        <v>1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1</v>
      </c>
      <c r="AQ114" s="26">
        <f t="shared" si="3"/>
        <v>2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1</v>
      </c>
      <c r="AX114" s="26">
        <f t="shared" si="3"/>
        <v>1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1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1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>
      <c r="A116" s="5">
        <v>103</v>
      </c>
      <c r="B116" s="10" t="s">
        <v>1009</v>
      </c>
      <c r="C116" s="18" t="s">
        <v>135</v>
      </c>
      <c r="D116" s="18"/>
      <c r="E116" s="26">
        <v>1</v>
      </c>
      <c r="F116" s="29">
        <v>1</v>
      </c>
      <c r="G116" s="29"/>
      <c r="H116" s="26"/>
      <c r="I116" s="26"/>
      <c r="J116" s="29"/>
      <c r="K116" s="29"/>
      <c r="L116" s="29">
        <v>1</v>
      </c>
      <c r="M116" s="29"/>
      <c r="N116" s="26"/>
      <c r="O116" s="29"/>
      <c r="P116" s="29"/>
      <c r="Q116" s="26">
        <v>1</v>
      </c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>
        <v>1</v>
      </c>
      <c r="AJ116" s="26">
        <v>1</v>
      </c>
      <c r="AK116" s="26"/>
      <c r="AL116" s="26"/>
      <c r="AM116" s="29"/>
      <c r="AN116" s="29"/>
      <c r="AO116" s="29"/>
      <c r="AP116" s="29"/>
      <c r="AQ116" s="29">
        <v>1</v>
      </c>
      <c r="AR116" s="26"/>
      <c r="AS116" s="26"/>
      <c r="AT116" s="29"/>
      <c r="AU116" s="26"/>
      <c r="AV116" s="29"/>
      <c r="AW116" s="29">
        <v>1</v>
      </c>
      <c r="AX116" s="29">
        <v>1</v>
      </c>
      <c r="AY116" s="29"/>
      <c r="AZ116" s="29"/>
      <c r="BA116" s="26"/>
      <c r="BB116" s="26">
        <v>1</v>
      </c>
      <c r="BC116" s="26"/>
      <c r="BD116" s="26"/>
      <c r="BE116" s="29"/>
      <c r="BF116" s="29"/>
      <c r="BG116" s="29"/>
      <c r="BH116" s="29">
        <v>1</v>
      </c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1020</v>
      </c>
      <c r="C127" s="18" t="s">
        <v>139</v>
      </c>
      <c r="D127" s="18"/>
      <c r="E127" s="26">
        <v>2</v>
      </c>
      <c r="F127" s="29">
        <v>1</v>
      </c>
      <c r="G127" s="29">
        <v>1</v>
      </c>
      <c r="H127" s="26"/>
      <c r="I127" s="26"/>
      <c r="J127" s="29"/>
      <c r="K127" s="29"/>
      <c r="L127" s="29">
        <v>1</v>
      </c>
      <c r="M127" s="29"/>
      <c r="N127" s="26"/>
      <c r="O127" s="29"/>
      <c r="P127" s="29"/>
      <c r="Q127" s="26"/>
      <c r="R127" s="29">
        <v>2</v>
      </c>
      <c r="S127" s="29"/>
      <c r="T127" s="29"/>
      <c r="U127" s="29">
        <v>1</v>
      </c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>
        <v>1</v>
      </c>
      <c r="AG127" s="29"/>
      <c r="AH127" s="29"/>
      <c r="AI127" s="29"/>
      <c r="AJ127" s="26"/>
      <c r="AK127" s="26"/>
      <c r="AL127" s="26"/>
      <c r="AM127" s="29"/>
      <c r="AN127" s="29"/>
      <c r="AO127" s="29"/>
      <c r="AP127" s="29">
        <v>1</v>
      </c>
      <c r="AQ127" s="29">
        <v>1</v>
      </c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1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1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>
      <c r="A186" s="5">
        <v>173</v>
      </c>
      <c r="B186" s="10" t="s">
        <v>1074</v>
      </c>
      <c r="C186" s="18" t="s">
        <v>160</v>
      </c>
      <c r="D186" s="18"/>
      <c r="E186" s="26">
        <v>1</v>
      </c>
      <c r="F186" s="29">
        <v>1</v>
      </c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>
        <v>1</v>
      </c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>
        <v>1</v>
      </c>
      <c r="AJ186" s="26"/>
      <c r="AK186" s="26"/>
      <c r="AL186" s="26"/>
      <c r="AM186" s="29"/>
      <c r="AN186" s="29"/>
      <c r="AO186" s="29"/>
      <c r="AP186" s="29">
        <v>1</v>
      </c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74</v>
      </c>
      <c r="F202" s="26">
        <f aca="true" t="shared" si="5" ref="F202:AJ202">SUM(F203:F247)</f>
        <v>71</v>
      </c>
      <c r="G202" s="26">
        <f t="shared" si="5"/>
        <v>3</v>
      </c>
      <c r="H202" s="26">
        <f t="shared" si="5"/>
        <v>12</v>
      </c>
      <c r="I202" s="26">
        <f t="shared" si="5"/>
        <v>15</v>
      </c>
      <c r="J202" s="26">
        <f t="shared" si="5"/>
        <v>0</v>
      </c>
      <c r="K202" s="26">
        <f t="shared" si="5"/>
        <v>0</v>
      </c>
      <c r="L202" s="26">
        <f t="shared" si="5"/>
        <v>15</v>
      </c>
      <c r="M202" s="26">
        <f t="shared" si="5"/>
        <v>0</v>
      </c>
      <c r="N202" s="26">
        <f t="shared" si="5"/>
        <v>2</v>
      </c>
      <c r="O202" s="26">
        <f t="shared" si="5"/>
        <v>2</v>
      </c>
      <c r="P202" s="26">
        <f t="shared" si="5"/>
        <v>10</v>
      </c>
      <c r="Q202" s="26">
        <f t="shared" si="5"/>
        <v>18</v>
      </c>
      <c r="R202" s="26">
        <f t="shared" si="5"/>
        <v>40</v>
      </c>
      <c r="S202" s="26">
        <f t="shared" si="5"/>
        <v>2</v>
      </c>
      <c r="T202" s="26">
        <f t="shared" si="5"/>
        <v>0</v>
      </c>
      <c r="U202" s="26">
        <f t="shared" si="5"/>
        <v>11</v>
      </c>
      <c r="V202" s="26">
        <f t="shared" si="5"/>
        <v>1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1</v>
      </c>
      <c r="AE202" s="26">
        <f t="shared" si="5"/>
        <v>2</v>
      </c>
      <c r="AF202" s="26">
        <f t="shared" si="5"/>
        <v>1</v>
      </c>
      <c r="AG202" s="26">
        <f t="shared" si="5"/>
        <v>1</v>
      </c>
      <c r="AH202" s="26">
        <f t="shared" si="5"/>
        <v>0</v>
      </c>
      <c r="AI202" s="26">
        <f t="shared" si="5"/>
        <v>57</v>
      </c>
      <c r="AJ202" s="26">
        <f t="shared" si="5"/>
        <v>12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5</v>
      </c>
      <c r="AN202" s="26">
        <f t="shared" si="6"/>
        <v>2</v>
      </c>
      <c r="AO202" s="26">
        <f t="shared" si="6"/>
        <v>12</v>
      </c>
      <c r="AP202" s="26">
        <f t="shared" si="6"/>
        <v>40</v>
      </c>
      <c r="AQ202" s="26">
        <f t="shared" si="6"/>
        <v>14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9</v>
      </c>
      <c r="AV202" s="26">
        <f t="shared" si="6"/>
        <v>9</v>
      </c>
      <c r="AW202" s="26">
        <f t="shared" si="6"/>
        <v>16</v>
      </c>
      <c r="AX202" s="26">
        <f t="shared" si="6"/>
        <v>11</v>
      </c>
      <c r="AY202" s="26">
        <f t="shared" si="6"/>
        <v>2</v>
      </c>
      <c r="AZ202" s="26">
        <f t="shared" si="6"/>
        <v>3</v>
      </c>
      <c r="BA202" s="26">
        <f t="shared" si="6"/>
        <v>2</v>
      </c>
      <c r="BB202" s="26">
        <f t="shared" si="6"/>
        <v>0</v>
      </c>
      <c r="BC202" s="26">
        <f t="shared" si="6"/>
        <v>13</v>
      </c>
      <c r="BD202" s="26">
        <f t="shared" si="6"/>
        <v>0</v>
      </c>
      <c r="BE202" s="26">
        <f t="shared" si="6"/>
        <v>0</v>
      </c>
      <c r="BF202" s="26">
        <f t="shared" si="6"/>
        <v>1</v>
      </c>
      <c r="BG202" s="26">
        <f t="shared" si="6"/>
        <v>0</v>
      </c>
      <c r="BH202" s="26">
        <f t="shared" si="6"/>
        <v>9</v>
      </c>
      <c r="BI202" s="26">
        <f t="shared" si="6"/>
        <v>1</v>
      </c>
      <c r="BJ202" s="26">
        <f t="shared" si="6"/>
        <v>0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0</v>
      </c>
      <c r="BO202" s="26">
        <f t="shared" si="6"/>
        <v>0</v>
      </c>
      <c r="BP202" s="26">
        <f t="shared" si="6"/>
        <v>5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17</v>
      </c>
      <c r="F203" s="29">
        <v>16</v>
      </c>
      <c r="G203" s="29">
        <v>1</v>
      </c>
      <c r="H203" s="26">
        <v>4</v>
      </c>
      <c r="I203" s="26"/>
      <c r="J203" s="29"/>
      <c r="K203" s="29"/>
      <c r="L203" s="29">
        <v>1</v>
      </c>
      <c r="M203" s="29"/>
      <c r="N203" s="26"/>
      <c r="O203" s="29">
        <v>1</v>
      </c>
      <c r="P203" s="29">
        <v>2</v>
      </c>
      <c r="Q203" s="26">
        <v>2</v>
      </c>
      <c r="R203" s="29">
        <v>12</v>
      </c>
      <c r="S203" s="29"/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/>
      <c r="AH203" s="29"/>
      <c r="AI203" s="29">
        <v>15</v>
      </c>
      <c r="AJ203" s="26">
        <v>1</v>
      </c>
      <c r="AK203" s="26"/>
      <c r="AL203" s="26"/>
      <c r="AM203" s="29"/>
      <c r="AN203" s="29"/>
      <c r="AO203" s="29">
        <v>1</v>
      </c>
      <c r="AP203" s="29">
        <v>13</v>
      </c>
      <c r="AQ203" s="29">
        <v>3</v>
      </c>
      <c r="AR203" s="26"/>
      <c r="AS203" s="26"/>
      <c r="AT203" s="29"/>
      <c r="AU203" s="26">
        <v>2</v>
      </c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>
        <v>1</v>
      </c>
      <c r="BG203" s="29"/>
      <c r="BH203" s="29">
        <v>1</v>
      </c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19</v>
      </c>
      <c r="F204" s="29">
        <v>19</v>
      </c>
      <c r="G204" s="29"/>
      <c r="H204" s="26">
        <v>1</v>
      </c>
      <c r="I204" s="26">
        <v>2</v>
      </c>
      <c r="J204" s="29"/>
      <c r="K204" s="29"/>
      <c r="L204" s="29">
        <v>5</v>
      </c>
      <c r="M204" s="29"/>
      <c r="N204" s="26">
        <v>1</v>
      </c>
      <c r="O204" s="29"/>
      <c r="P204" s="29">
        <v>1</v>
      </c>
      <c r="Q204" s="26">
        <v>5</v>
      </c>
      <c r="R204" s="29">
        <v>12</v>
      </c>
      <c r="S204" s="29"/>
      <c r="T204" s="29"/>
      <c r="U204" s="29">
        <v>4</v>
      </c>
      <c r="V204" s="26"/>
      <c r="W204" s="29"/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>
        <v>14</v>
      </c>
      <c r="AJ204" s="26">
        <v>6</v>
      </c>
      <c r="AK204" s="26"/>
      <c r="AL204" s="26"/>
      <c r="AM204" s="29">
        <v>1</v>
      </c>
      <c r="AN204" s="29"/>
      <c r="AO204" s="29">
        <v>7</v>
      </c>
      <c r="AP204" s="29">
        <v>7</v>
      </c>
      <c r="AQ204" s="29">
        <v>3</v>
      </c>
      <c r="AR204" s="26">
        <v>1</v>
      </c>
      <c r="AS204" s="26"/>
      <c r="AT204" s="29"/>
      <c r="AU204" s="26">
        <v>1</v>
      </c>
      <c r="AV204" s="29">
        <v>3</v>
      </c>
      <c r="AW204" s="29">
        <v>9</v>
      </c>
      <c r="AX204" s="29">
        <v>5</v>
      </c>
      <c r="AY204" s="29">
        <v>1</v>
      </c>
      <c r="AZ204" s="29">
        <v>3</v>
      </c>
      <c r="BA204" s="26"/>
      <c r="BB204" s="26"/>
      <c r="BC204" s="26">
        <v>9</v>
      </c>
      <c r="BD204" s="26"/>
      <c r="BE204" s="29"/>
      <c r="BF204" s="29"/>
      <c r="BG204" s="29"/>
      <c r="BH204" s="29">
        <v>6</v>
      </c>
      <c r="BI204" s="29"/>
      <c r="BJ204" s="29"/>
      <c r="BK204" s="29"/>
      <c r="BL204" s="29"/>
      <c r="BM204" s="29">
        <v>1</v>
      </c>
      <c r="BN204" s="29"/>
      <c r="BO204" s="29"/>
      <c r="BP204" s="26">
        <v>2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10</v>
      </c>
      <c r="F205" s="29">
        <v>9</v>
      </c>
      <c r="G205" s="29">
        <v>1</v>
      </c>
      <c r="H205" s="26"/>
      <c r="I205" s="26">
        <v>6</v>
      </c>
      <c r="J205" s="29"/>
      <c r="K205" s="29"/>
      <c r="L205" s="29">
        <v>4</v>
      </c>
      <c r="M205" s="29"/>
      <c r="N205" s="26">
        <v>1</v>
      </c>
      <c r="O205" s="29"/>
      <c r="P205" s="29">
        <v>1</v>
      </c>
      <c r="Q205" s="26">
        <v>2</v>
      </c>
      <c r="R205" s="29">
        <v>5</v>
      </c>
      <c r="S205" s="29">
        <v>1</v>
      </c>
      <c r="T205" s="29"/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>
        <v>1</v>
      </c>
      <c r="AG205" s="29"/>
      <c r="AH205" s="29"/>
      <c r="AI205" s="29">
        <v>7</v>
      </c>
      <c r="AJ205" s="26"/>
      <c r="AK205" s="26"/>
      <c r="AL205" s="26"/>
      <c r="AM205" s="29">
        <v>1</v>
      </c>
      <c r="AN205" s="29">
        <v>1</v>
      </c>
      <c r="AO205" s="29">
        <v>2</v>
      </c>
      <c r="AP205" s="29">
        <v>4</v>
      </c>
      <c r="AQ205" s="29">
        <v>2</v>
      </c>
      <c r="AR205" s="26"/>
      <c r="AS205" s="26"/>
      <c r="AT205" s="29"/>
      <c r="AU205" s="26">
        <v>2</v>
      </c>
      <c r="AV205" s="29">
        <v>3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2</v>
      </c>
      <c r="F208" s="29">
        <v>2</v>
      </c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>
        <v>2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2</v>
      </c>
      <c r="AJ208" s="26"/>
      <c r="AK208" s="26"/>
      <c r="AL208" s="26"/>
      <c r="AM208" s="29"/>
      <c r="AN208" s="29">
        <v>1</v>
      </c>
      <c r="AO208" s="29"/>
      <c r="AP208" s="29">
        <v>1</v>
      </c>
      <c r="AQ208" s="29"/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5</v>
      </c>
      <c r="F209" s="29">
        <v>5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/>
      <c r="P209" s="29">
        <v>2</v>
      </c>
      <c r="Q209" s="26">
        <v>3</v>
      </c>
      <c r="R209" s="29"/>
      <c r="S209" s="29"/>
      <c r="T209" s="29"/>
      <c r="U209" s="29">
        <v>1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4</v>
      </c>
      <c r="AJ209" s="26">
        <v>2</v>
      </c>
      <c r="AK209" s="26"/>
      <c r="AL209" s="26"/>
      <c r="AM209" s="29"/>
      <c r="AN209" s="29"/>
      <c r="AO209" s="29">
        <v>1</v>
      </c>
      <c r="AP209" s="29">
        <v>3</v>
      </c>
      <c r="AQ209" s="29">
        <v>1</v>
      </c>
      <c r="AR209" s="26"/>
      <c r="AS209" s="26"/>
      <c r="AT209" s="29"/>
      <c r="AU209" s="26">
        <v>1</v>
      </c>
      <c r="AV209" s="29"/>
      <c r="AW209" s="29">
        <v>2</v>
      </c>
      <c r="AX209" s="29">
        <v>2</v>
      </c>
      <c r="AY209" s="29"/>
      <c r="AZ209" s="29"/>
      <c r="BA209" s="26"/>
      <c r="BB209" s="26"/>
      <c r="BC209" s="26">
        <v>2</v>
      </c>
      <c r="BD209" s="26"/>
      <c r="BE209" s="29"/>
      <c r="BF209" s="29"/>
      <c r="BG209" s="29"/>
      <c r="BH209" s="29">
        <v>1</v>
      </c>
      <c r="BI209" s="29"/>
      <c r="BJ209" s="29"/>
      <c r="BK209" s="29"/>
      <c r="BL209" s="29"/>
      <c r="BM209" s="29"/>
      <c r="BN209" s="29"/>
      <c r="BO209" s="29"/>
      <c r="BP209" s="26">
        <v>1</v>
      </c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>
      <c r="A214" s="5">
        <v>201</v>
      </c>
      <c r="B214" s="10" t="s">
        <v>1099</v>
      </c>
      <c r="C214" s="18" t="s">
        <v>172</v>
      </c>
      <c r="D214" s="18"/>
      <c r="E214" s="26">
        <v>2</v>
      </c>
      <c r="F214" s="29">
        <v>2</v>
      </c>
      <c r="G214" s="29"/>
      <c r="H214" s="26"/>
      <c r="I214" s="26"/>
      <c r="J214" s="29"/>
      <c r="K214" s="29"/>
      <c r="L214" s="29">
        <v>1</v>
      </c>
      <c r="M214" s="29"/>
      <c r="N214" s="26"/>
      <c r="O214" s="29"/>
      <c r="P214" s="29"/>
      <c r="Q214" s="26"/>
      <c r="R214" s="29">
        <v>2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>
        <v>2</v>
      </c>
      <c r="AJ214" s="26">
        <v>2</v>
      </c>
      <c r="AK214" s="26"/>
      <c r="AL214" s="26"/>
      <c r="AM214" s="29"/>
      <c r="AN214" s="29"/>
      <c r="AO214" s="29"/>
      <c r="AP214" s="29">
        <v>2</v>
      </c>
      <c r="AQ214" s="29"/>
      <c r="AR214" s="26"/>
      <c r="AS214" s="26"/>
      <c r="AT214" s="29"/>
      <c r="AU214" s="26"/>
      <c r="AV214" s="29"/>
      <c r="AW214" s="29">
        <v>2</v>
      </c>
      <c r="AX214" s="29">
        <v>2</v>
      </c>
      <c r="AY214" s="29"/>
      <c r="AZ214" s="29"/>
      <c r="BA214" s="26">
        <v>2</v>
      </c>
      <c r="BB214" s="26"/>
      <c r="BC214" s="26"/>
      <c r="BD214" s="26"/>
      <c r="BE214" s="29"/>
      <c r="BF214" s="29"/>
      <c r="BG214" s="29"/>
      <c r="BH214" s="29">
        <v>1</v>
      </c>
      <c r="BI214" s="29"/>
      <c r="BJ214" s="29"/>
      <c r="BK214" s="29"/>
      <c r="BL214" s="29"/>
      <c r="BM214" s="29"/>
      <c r="BN214" s="29"/>
      <c r="BO214" s="29"/>
      <c r="BP214" s="26">
        <v>1</v>
      </c>
      <c r="BQ214" s="26"/>
    </row>
    <row r="215" spans="1:69" ht="12.75" customHeight="1">
      <c r="A215" s="5">
        <v>202</v>
      </c>
      <c r="B215" s="10" t="s">
        <v>1100</v>
      </c>
      <c r="C215" s="18" t="s">
        <v>172</v>
      </c>
      <c r="D215" s="18"/>
      <c r="E215" s="26">
        <v>3</v>
      </c>
      <c r="F215" s="29">
        <v>2</v>
      </c>
      <c r="G215" s="29">
        <v>1</v>
      </c>
      <c r="H215" s="26"/>
      <c r="I215" s="26">
        <v>3</v>
      </c>
      <c r="J215" s="29"/>
      <c r="K215" s="29"/>
      <c r="L215" s="29">
        <v>2</v>
      </c>
      <c r="M215" s="29"/>
      <c r="N215" s="26"/>
      <c r="O215" s="29"/>
      <c r="P215" s="29">
        <v>1</v>
      </c>
      <c r="Q215" s="26">
        <v>1</v>
      </c>
      <c r="R215" s="29">
        <v>1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3</v>
      </c>
      <c r="AJ215" s="26"/>
      <c r="AK215" s="26"/>
      <c r="AL215" s="26"/>
      <c r="AM215" s="29"/>
      <c r="AN215" s="29"/>
      <c r="AO215" s="29"/>
      <c r="AP215" s="29"/>
      <c r="AQ215" s="29">
        <v>3</v>
      </c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1105</v>
      </c>
      <c r="C220" s="18" t="s">
        <v>173</v>
      </c>
      <c r="D220" s="18"/>
      <c r="E220" s="26">
        <v>3</v>
      </c>
      <c r="F220" s="29">
        <v>3</v>
      </c>
      <c r="G220" s="29"/>
      <c r="H220" s="26"/>
      <c r="I220" s="26">
        <v>3</v>
      </c>
      <c r="J220" s="29"/>
      <c r="K220" s="29"/>
      <c r="L220" s="29"/>
      <c r="M220" s="29"/>
      <c r="N220" s="26"/>
      <c r="O220" s="29">
        <v>1</v>
      </c>
      <c r="P220" s="29">
        <v>2</v>
      </c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>
        <v>3</v>
      </c>
      <c r="AJ220" s="26">
        <v>1</v>
      </c>
      <c r="AK220" s="26"/>
      <c r="AL220" s="26"/>
      <c r="AM220" s="29"/>
      <c r="AN220" s="29"/>
      <c r="AO220" s="29"/>
      <c r="AP220" s="29">
        <v>2</v>
      </c>
      <c r="AQ220" s="29">
        <v>1</v>
      </c>
      <c r="AR220" s="26"/>
      <c r="AS220" s="26"/>
      <c r="AT220" s="29"/>
      <c r="AU220" s="26"/>
      <c r="AV220" s="29"/>
      <c r="AW220" s="29">
        <v>1</v>
      </c>
      <c r="AX220" s="29">
        <v>1</v>
      </c>
      <c r="AY220" s="29"/>
      <c r="AZ220" s="29"/>
      <c r="BA220" s="26"/>
      <c r="BB220" s="26"/>
      <c r="BC220" s="26">
        <v>1</v>
      </c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>
        <v>1</v>
      </c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4</v>
      </c>
      <c r="F223" s="29">
        <v>4</v>
      </c>
      <c r="G223" s="29"/>
      <c r="H223" s="26">
        <v>2</v>
      </c>
      <c r="I223" s="26"/>
      <c r="J223" s="29"/>
      <c r="K223" s="29"/>
      <c r="L223" s="29">
        <v>1</v>
      </c>
      <c r="M223" s="29"/>
      <c r="N223" s="26"/>
      <c r="O223" s="29"/>
      <c r="P223" s="29"/>
      <c r="Q223" s="26">
        <v>2</v>
      </c>
      <c r="R223" s="29">
        <v>2</v>
      </c>
      <c r="S223" s="29"/>
      <c r="T223" s="29"/>
      <c r="U223" s="29"/>
      <c r="V223" s="26">
        <v>1</v>
      </c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>
        <v>1</v>
      </c>
      <c r="AN223" s="29"/>
      <c r="AO223" s="29"/>
      <c r="AP223" s="29">
        <v>3</v>
      </c>
      <c r="AQ223" s="29"/>
      <c r="AR223" s="26"/>
      <c r="AS223" s="26"/>
      <c r="AT223" s="29"/>
      <c r="AU223" s="26">
        <v>1</v>
      </c>
      <c r="AV223" s="29">
        <v>1</v>
      </c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3</v>
      </c>
      <c r="F224" s="29">
        <v>3</v>
      </c>
      <c r="G224" s="29"/>
      <c r="H224" s="26">
        <v>2</v>
      </c>
      <c r="I224" s="26">
        <v>1</v>
      </c>
      <c r="J224" s="29"/>
      <c r="K224" s="29"/>
      <c r="L224" s="29"/>
      <c r="M224" s="29"/>
      <c r="N224" s="26"/>
      <c r="O224" s="29"/>
      <c r="P224" s="29">
        <v>1</v>
      </c>
      <c r="Q224" s="26"/>
      <c r="R224" s="29">
        <v>2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>
        <v>1</v>
      </c>
      <c r="AF224" s="29"/>
      <c r="AG224" s="29">
        <v>1</v>
      </c>
      <c r="AH224" s="29"/>
      <c r="AI224" s="29">
        <v>1</v>
      </c>
      <c r="AJ224" s="26"/>
      <c r="AK224" s="26"/>
      <c r="AL224" s="26"/>
      <c r="AM224" s="29">
        <v>2</v>
      </c>
      <c r="AN224" s="29"/>
      <c r="AO224" s="29"/>
      <c r="AP224" s="29">
        <v>1</v>
      </c>
      <c r="AQ224" s="29"/>
      <c r="AR224" s="26"/>
      <c r="AS224" s="26"/>
      <c r="AT224" s="29"/>
      <c r="AU224" s="26"/>
      <c r="AV224" s="29"/>
      <c r="AW224" s="29">
        <v>1</v>
      </c>
      <c r="AX224" s="29"/>
      <c r="AY224" s="29">
        <v>1</v>
      </c>
      <c r="AZ224" s="29"/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/>
      <c r="BK224" s="29">
        <v>1</v>
      </c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>
      <c r="A227" s="5">
        <v>214</v>
      </c>
      <c r="B227" s="10" t="s">
        <v>1112</v>
      </c>
      <c r="C227" s="18" t="s">
        <v>175</v>
      </c>
      <c r="D227" s="18"/>
      <c r="E227" s="26">
        <v>2</v>
      </c>
      <c r="F227" s="29">
        <v>2</v>
      </c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>
        <v>1</v>
      </c>
      <c r="R227" s="29"/>
      <c r="S227" s="29">
        <v>1</v>
      </c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2</v>
      </c>
      <c r="AJ227" s="26"/>
      <c r="AK227" s="26"/>
      <c r="AL227" s="26"/>
      <c r="AM227" s="29"/>
      <c r="AN227" s="29"/>
      <c r="AO227" s="29">
        <v>1</v>
      </c>
      <c r="AP227" s="29">
        <v>1</v>
      </c>
      <c r="AQ227" s="29"/>
      <c r="AR227" s="26"/>
      <c r="AS227" s="26"/>
      <c r="AT227" s="29"/>
      <c r="AU227" s="26">
        <v>1</v>
      </c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>
      <c r="A229" s="5">
        <v>216</v>
      </c>
      <c r="B229" s="10" t="s">
        <v>1114</v>
      </c>
      <c r="C229" s="18" t="s">
        <v>175</v>
      </c>
      <c r="D229" s="18"/>
      <c r="E229" s="26">
        <v>3</v>
      </c>
      <c r="F229" s="29">
        <v>3</v>
      </c>
      <c r="G229" s="29"/>
      <c r="H229" s="26">
        <v>3</v>
      </c>
      <c r="I229" s="26"/>
      <c r="J229" s="29"/>
      <c r="K229" s="29"/>
      <c r="L229" s="29"/>
      <c r="M229" s="29"/>
      <c r="N229" s="26"/>
      <c r="O229" s="29"/>
      <c r="P229" s="29"/>
      <c r="Q229" s="26">
        <v>2</v>
      </c>
      <c r="R229" s="29">
        <v>1</v>
      </c>
      <c r="S229" s="29"/>
      <c r="T229" s="29"/>
      <c r="U229" s="29">
        <v>2</v>
      </c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>
        <v>1</v>
      </c>
      <c r="AJ229" s="26"/>
      <c r="AK229" s="26"/>
      <c r="AL229" s="26"/>
      <c r="AM229" s="29"/>
      <c r="AN229" s="29"/>
      <c r="AO229" s="29"/>
      <c r="AP229" s="29">
        <v>3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>
      <c r="A231" s="5">
        <v>218</v>
      </c>
      <c r="B231" s="10" t="s">
        <v>1116</v>
      </c>
      <c r="C231" s="18" t="s">
        <v>175</v>
      </c>
      <c r="D231" s="18"/>
      <c r="E231" s="26">
        <v>1</v>
      </c>
      <c r="F231" s="29">
        <v>1</v>
      </c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>
        <v>1</v>
      </c>
      <c r="S231" s="29"/>
      <c r="T231" s="29"/>
      <c r="U231" s="29">
        <v>1</v>
      </c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>
        <v>1</v>
      </c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7</v>
      </c>
      <c r="F402" s="26">
        <f aca="true" t="shared" si="9" ref="F402:BQ402">SUM(F403:F456)</f>
        <v>7</v>
      </c>
      <c r="G402" s="26">
        <f t="shared" si="9"/>
        <v>0</v>
      </c>
      <c r="H402" s="26">
        <f t="shared" si="9"/>
        <v>0</v>
      </c>
      <c r="I402" s="26">
        <f t="shared" si="9"/>
        <v>2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2</v>
      </c>
      <c r="Q402" s="26">
        <f t="shared" si="9"/>
        <v>1</v>
      </c>
      <c r="R402" s="26">
        <f t="shared" si="9"/>
        <v>4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7</v>
      </c>
      <c r="AJ402" s="26">
        <f t="shared" si="9"/>
        <v>2</v>
      </c>
      <c r="AK402" s="26">
        <f t="shared" si="9"/>
        <v>0</v>
      </c>
      <c r="AL402" s="26">
        <f t="shared" si="9"/>
        <v>0</v>
      </c>
      <c r="AM402" s="26">
        <f t="shared" si="9"/>
        <v>1</v>
      </c>
      <c r="AN402" s="26">
        <f t="shared" si="9"/>
        <v>0</v>
      </c>
      <c r="AO402" s="26">
        <f t="shared" si="9"/>
        <v>1</v>
      </c>
      <c r="AP402" s="26">
        <f t="shared" si="9"/>
        <v>4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1</v>
      </c>
      <c r="AV402" s="26">
        <f t="shared" si="9"/>
        <v>0</v>
      </c>
      <c r="AW402" s="26">
        <f t="shared" si="9"/>
        <v>2</v>
      </c>
      <c r="AX402" s="26">
        <f t="shared" si="9"/>
        <v>1</v>
      </c>
      <c r="AY402" s="26">
        <f t="shared" si="9"/>
        <v>0</v>
      </c>
      <c r="AZ402" s="26">
        <f t="shared" si="9"/>
        <v>1</v>
      </c>
      <c r="BA402" s="26">
        <f t="shared" si="9"/>
        <v>0</v>
      </c>
      <c r="BB402" s="26">
        <f t="shared" si="9"/>
        <v>0</v>
      </c>
      <c r="BC402" s="26">
        <f t="shared" si="9"/>
        <v>2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1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1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>
      <c r="A420" s="5">
        <v>407</v>
      </c>
      <c r="B420" s="10" t="s">
        <v>1268</v>
      </c>
      <c r="C420" s="18" t="s">
        <v>262</v>
      </c>
      <c r="D420" s="18"/>
      <c r="E420" s="26">
        <v>1</v>
      </c>
      <c r="F420" s="29">
        <v>1</v>
      </c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>
        <v>1</v>
      </c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>
        <v>1</v>
      </c>
      <c r="AJ420" s="26">
        <v>1</v>
      </c>
      <c r="AK420" s="26"/>
      <c r="AL420" s="26"/>
      <c r="AM420" s="29"/>
      <c r="AN420" s="29"/>
      <c r="AO420" s="29"/>
      <c r="AP420" s="29">
        <v>1</v>
      </c>
      <c r="AQ420" s="29"/>
      <c r="AR420" s="26"/>
      <c r="AS420" s="26"/>
      <c r="AT420" s="29"/>
      <c r="AU420" s="26"/>
      <c r="AV420" s="29"/>
      <c r="AW420" s="29">
        <v>1</v>
      </c>
      <c r="AX420" s="29"/>
      <c r="AY420" s="29"/>
      <c r="AZ420" s="29">
        <v>1</v>
      </c>
      <c r="BA420" s="26"/>
      <c r="BB420" s="26"/>
      <c r="BC420" s="26">
        <v>1</v>
      </c>
      <c r="BD420" s="26"/>
      <c r="BE420" s="29"/>
      <c r="BF420" s="29"/>
      <c r="BG420" s="29"/>
      <c r="BH420" s="29">
        <v>1</v>
      </c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5</v>
      </c>
      <c r="F431" s="29">
        <v>5</v>
      </c>
      <c r="G431" s="29"/>
      <c r="H431" s="26"/>
      <c r="I431" s="26">
        <v>2</v>
      </c>
      <c r="J431" s="29"/>
      <c r="K431" s="29"/>
      <c r="L431" s="29"/>
      <c r="M431" s="29"/>
      <c r="N431" s="26"/>
      <c r="O431" s="29"/>
      <c r="P431" s="29">
        <v>2</v>
      </c>
      <c r="Q431" s="26"/>
      <c r="R431" s="29">
        <v>3</v>
      </c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5</v>
      </c>
      <c r="AJ431" s="26">
        <v>1</v>
      </c>
      <c r="AK431" s="26"/>
      <c r="AL431" s="26"/>
      <c r="AM431" s="29">
        <v>1</v>
      </c>
      <c r="AN431" s="29"/>
      <c r="AO431" s="29">
        <v>1</v>
      </c>
      <c r="AP431" s="29">
        <v>3</v>
      </c>
      <c r="AQ431" s="29"/>
      <c r="AR431" s="26"/>
      <c r="AS431" s="26"/>
      <c r="AT431" s="29"/>
      <c r="AU431" s="26">
        <v>1</v>
      </c>
      <c r="AV431" s="29"/>
      <c r="AW431" s="29">
        <v>1</v>
      </c>
      <c r="AX431" s="29">
        <v>1</v>
      </c>
      <c r="AY431" s="29"/>
      <c r="AZ431" s="29"/>
      <c r="BA431" s="26"/>
      <c r="BB431" s="26"/>
      <c r="BC431" s="26">
        <v>1</v>
      </c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>
        <v>1</v>
      </c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>
        <v>1</v>
      </c>
      <c r="R432" s="29"/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15</v>
      </c>
      <c r="F468" s="26">
        <f aca="true" t="shared" si="11" ref="F468:BQ468">SUM(F469:F507)</f>
        <v>15</v>
      </c>
      <c r="G468" s="26">
        <f t="shared" si="11"/>
        <v>0</v>
      </c>
      <c r="H468" s="26">
        <f t="shared" si="11"/>
        <v>0</v>
      </c>
      <c r="I468" s="26">
        <f t="shared" si="11"/>
        <v>0</v>
      </c>
      <c r="J468" s="26">
        <f t="shared" si="11"/>
        <v>0</v>
      </c>
      <c r="K468" s="26">
        <f t="shared" si="11"/>
        <v>0</v>
      </c>
      <c r="L468" s="26">
        <f t="shared" si="11"/>
        <v>1</v>
      </c>
      <c r="M468" s="26">
        <f t="shared" si="11"/>
        <v>0</v>
      </c>
      <c r="N468" s="26">
        <f t="shared" si="11"/>
        <v>0</v>
      </c>
      <c r="O468" s="26">
        <f t="shared" si="11"/>
        <v>0</v>
      </c>
      <c r="P468" s="26">
        <f t="shared" si="11"/>
        <v>4</v>
      </c>
      <c r="Q468" s="26">
        <f t="shared" si="11"/>
        <v>3</v>
      </c>
      <c r="R468" s="26">
        <f t="shared" si="11"/>
        <v>8</v>
      </c>
      <c r="S468" s="26">
        <f t="shared" si="11"/>
        <v>0</v>
      </c>
      <c r="T468" s="26">
        <f t="shared" si="11"/>
        <v>0</v>
      </c>
      <c r="U468" s="26">
        <f t="shared" si="11"/>
        <v>3</v>
      </c>
      <c r="V468" s="26">
        <f t="shared" si="11"/>
        <v>0</v>
      </c>
      <c r="W468" s="26">
        <f t="shared" si="11"/>
        <v>1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0</v>
      </c>
      <c r="AE468" s="26">
        <f t="shared" si="11"/>
        <v>0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11</v>
      </c>
      <c r="AJ468" s="26">
        <f t="shared" si="11"/>
        <v>1</v>
      </c>
      <c r="AK468" s="26">
        <f t="shared" si="11"/>
        <v>0</v>
      </c>
      <c r="AL468" s="26">
        <f t="shared" si="11"/>
        <v>0</v>
      </c>
      <c r="AM468" s="26">
        <f t="shared" si="11"/>
        <v>3</v>
      </c>
      <c r="AN468" s="26">
        <f t="shared" si="11"/>
        <v>0</v>
      </c>
      <c r="AO468" s="26">
        <f t="shared" si="11"/>
        <v>2</v>
      </c>
      <c r="AP468" s="26">
        <f t="shared" si="11"/>
        <v>5</v>
      </c>
      <c r="AQ468" s="26">
        <f t="shared" si="11"/>
        <v>5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1</v>
      </c>
      <c r="AX468" s="26">
        <f t="shared" si="11"/>
        <v>1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1</v>
      </c>
      <c r="BG468" s="26">
        <f t="shared" si="11"/>
        <v>0</v>
      </c>
      <c r="BH468" s="26">
        <f t="shared" si="11"/>
        <v>1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>
      <c r="A495" s="5">
        <v>482</v>
      </c>
      <c r="B495" s="10" t="s">
        <v>1335</v>
      </c>
      <c r="C495" s="18" t="s">
        <v>291</v>
      </c>
      <c r="D495" s="18"/>
      <c r="E495" s="26">
        <v>6</v>
      </c>
      <c r="F495" s="29">
        <v>6</v>
      </c>
      <c r="G495" s="29"/>
      <c r="H495" s="26"/>
      <c r="I495" s="26"/>
      <c r="J495" s="29"/>
      <c r="K495" s="29"/>
      <c r="L495" s="29"/>
      <c r="M495" s="29"/>
      <c r="N495" s="26"/>
      <c r="O495" s="29"/>
      <c r="P495" s="29">
        <v>1</v>
      </c>
      <c r="Q495" s="26"/>
      <c r="R495" s="29">
        <v>5</v>
      </c>
      <c r="S495" s="29"/>
      <c r="T495" s="29"/>
      <c r="U495" s="29">
        <v>2</v>
      </c>
      <c r="V495" s="26"/>
      <c r="W495" s="29">
        <v>1</v>
      </c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>
        <v>3</v>
      </c>
      <c r="AJ495" s="26">
        <v>1</v>
      </c>
      <c r="AK495" s="26"/>
      <c r="AL495" s="26"/>
      <c r="AM495" s="29">
        <v>1</v>
      </c>
      <c r="AN495" s="29"/>
      <c r="AO495" s="29">
        <v>2</v>
      </c>
      <c r="AP495" s="29">
        <v>2</v>
      </c>
      <c r="AQ495" s="29">
        <v>1</v>
      </c>
      <c r="AR495" s="26"/>
      <c r="AS495" s="26"/>
      <c r="AT495" s="29"/>
      <c r="AU495" s="26"/>
      <c r="AV495" s="29"/>
      <c r="AW495" s="29">
        <v>1</v>
      </c>
      <c r="AX495" s="29">
        <v>1</v>
      </c>
      <c r="AY495" s="29"/>
      <c r="AZ495" s="29"/>
      <c r="BA495" s="26"/>
      <c r="BB495" s="26"/>
      <c r="BC495" s="26"/>
      <c r="BD495" s="26"/>
      <c r="BE495" s="29"/>
      <c r="BF495" s="29">
        <v>1</v>
      </c>
      <c r="BG495" s="29"/>
      <c r="BH495" s="29">
        <v>1</v>
      </c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>
        <v>1</v>
      </c>
      <c r="M496" s="29"/>
      <c r="N496" s="26"/>
      <c r="O496" s="29"/>
      <c r="P496" s="29"/>
      <c r="Q496" s="26">
        <v>1</v>
      </c>
      <c r="R496" s="29">
        <v>2</v>
      </c>
      <c r="S496" s="29"/>
      <c r="T496" s="29"/>
      <c r="U496" s="29">
        <v>1</v>
      </c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>
        <v>2</v>
      </c>
      <c r="AJ496" s="26"/>
      <c r="AK496" s="26"/>
      <c r="AL496" s="26"/>
      <c r="AM496" s="29">
        <v>2</v>
      </c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>
      <c r="A500" s="5">
        <v>487</v>
      </c>
      <c r="B500" s="10" t="s">
        <v>1338</v>
      </c>
      <c r="C500" s="18" t="s">
        <v>294</v>
      </c>
      <c r="D500" s="18"/>
      <c r="E500" s="26">
        <v>1</v>
      </c>
      <c r="F500" s="29">
        <v>1</v>
      </c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>
        <v>1</v>
      </c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>
        <v>1</v>
      </c>
      <c r="AJ500" s="26"/>
      <c r="AK500" s="26"/>
      <c r="AL500" s="26"/>
      <c r="AM500" s="29"/>
      <c r="AN500" s="29"/>
      <c r="AO500" s="29"/>
      <c r="AP500" s="29">
        <v>1</v>
      </c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5</v>
      </c>
      <c r="F501" s="29">
        <v>5</v>
      </c>
      <c r="G501" s="29"/>
      <c r="H501" s="26"/>
      <c r="I501" s="26"/>
      <c r="J501" s="29"/>
      <c r="K501" s="29"/>
      <c r="L501" s="29"/>
      <c r="M501" s="29"/>
      <c r="N501" s="26"/>
      <c r="O501" s="29"/>
      <c r="P501" s="29">
        <v>3</v>
      </c>
      <c r="Q501" s="26">
        <v>2</v>
      </c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>
        <v>5</v>
      </c>
      <c r="AJ501" s="26"/>
      <c r="AK501" s="26"/>
      <c r="AL501" s="26"/>
      <c r="AM501" s="29"/>
      <c r="AN501" s="29"/>
      <c r="AO501" s="29"/>
      <c r="AP501" s="29">
        <v>1</v>
      </c>
      <c r="AQ501" s="29">
        <v>4</v>
      </c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4</v>
      </c>
      <c r="F508" s="26">
        <f aca="true" t="shared" si="12" ref="F508:BQ508">SUM(F509:F548)</f>
        <v>4</v>
      </c>
      <c r="G508" s="26">
        <f t="shared" si="12"/>
        <v>0</v>
      </c>
      <c r="H508" s="26">
        <f t="shared" si="12"/>
        <v>2</v>
      </c>
      <c r="I508" s="26">
        <f t="shared" si="12"/>
        <v>1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3</v>
      </c>
      <c r="Q508" s="26">
        <f t="shared" si="12"/>
        <v>1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1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3</v>
      </c>
      <c r="AQ508" s="26">
        <f t="shared" si="12"/>
        <v>1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2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>
      <c r="A513" s="5">
        <v>500</v>
      </c>
      <c r="B513" s="10" t="s">
        <v>1347</v>
      </c>
      <c r="C513" s="18" t="s">
        <v>302</v>
      </c>
      <c r="D513" s="18"/>
      <c r="E513" s="26">
        <v>1</v>
      </c>
      <c r="F513" s="29">
        <v>1</v>
      </c>
      <c r="G513" s="29"/>
      <c r="H513" s="26"/>
      <c r="I513" s="26"/>
      <c r="J513" s="29"/>
      <c r="K513" s="29"/>
      <c r="L513" s="29"/>
      <c r="M513" s="29"/>
      <c r="N513" s="26"/>
      <c r="O513" s="29"/>
      <c r="P513" s="29">
        <v>1</v>
      </c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>
        <v>1</v>
      </c>
      <c r="AJ513" s="26"/>
      <c r="AK513" s="26"/>
      <c r="AL513" s="26"/>
      <c r="AM513" s="29"/>
      <c r="AN513" s="29"/>
      <c r="AO513" s="29"/>
      <c r="AP513" s="29">
        <v>1</v>
      </c>
      <c r="AQ513" s="29"/>
      <c r="AR513" s="26"/>
      <c r="AS513" s="26"/>
      <c r="AT513" s="29"/>
      <c r="AU513" s="26">
        <v>1</v>
      </c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1348</v>
      </c>
      <c r="C514" s="18" t="s">
        <v>302</v>
      </c>
      <c r="D514" s="18"/>
      <c r="E514" s="26">
        <v>1</v>
      </c>
      <c r="F514" s="29">
        <v>1</v>
      </c>
      <c r="G514" s="29"/>
      <c r="H514" s="26"/>
      <c r="I514" s="26">
        <v>1</v>
      </c>
      <c r="J514" s="29"/>
      <c r="K514" s="29"/>
      <c r="L514" s="29"/>
      <c r="M514" s="29"/>
      <c r="N514" s="26"/>
      <c r="O514" s="29"/>
      <c r="P514" s="29">
        <v>1</v>
      </c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>
        <v>1</v>
      </c>
      <c r="AJ514" s="26"/>
      <c r="AK514" s="26"/>
      <c r="AL514" s="26"/>
      <c r="AM514" s="29"/>
      <c r="AN514" s="29"/>
      <c r="AO514" s="29"/>
      <c r="AP514" s="29">
        <v>1</v>
      </c>
      <c r="AQ514" s="29"/>
      <c r="AR514" s="26"/>
      <c r="AS514" s="26"/>
      <c r="AT514" s="29"/>
      <c r="AU514" s="26">
        <v>1</v>
      </c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>
      <c r="A536" s="5">
        <v>523</v>
      </c>
      <c r="B536" s="10" t="s">
        <v>325</v>
      </c>
      <c r="C536" s="18" t="s">
        <v>308</v>
      </c>
      <c r="D536" s="18"/>
      <c r="E536" s="26">
        <v>2</v>
      </c>
      <c r="F536" s="29">
        <v>2</v>
      </c>
      <c r="G536" s="29"/>
      <c r="H536" s="26">
        <v>2</v>
      </c>
      <c r="I536" s="26"/>
      <c r="J536" s="29"/>
      <c r="K536" s="29"/>
      <c r="L536" s="29"/>
      <c r="M536" s="29"/>
      <c r="N536" s="26"/>
      <c r="O536" s="29"/>
      <c r="P536" s="29">
        <v>1</v>
      </c>
      <c r="Q536" s="26">
        <v>1</v>
      </c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>
        <v>1</v>
      </c>
      <c r="AF536" s="29"/>
      <c r="AG536" s="29"/>
      <c r="AH536" s="29"/>
      <c r="AI536" s="29">
        <v>1</v>
      </c>
      <c r="AJ536" s="26"/>
      <c r="AK536" s="26"/>
      <c r="AL536" s="26"/>
      <c r="AM536" s="29"/>
      <c r="AN536" s="29"/>
      <c r="AO536" s="29"/>
      <c r="AP536" s="29">
        <v>1</v>
      </c>
      <c r="AQ536" s="29">
        <v>1</v>
      </c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9</v>
      </c>
      <c r="F549" s="26">
        <f aca="true" t="shared" si="13" ref="F549:BQ549">SUM(F551:F610)</f>
        <v>9</v>
      </c>
      <c r="G549" s="26">
        <f t="shared" si="13"/>
        <v>0</v>
      </c>
      <c r="H549" s="26">
        <f t="shared" si="13"/>
        <v>1</v>
      </c>
      <c r="I549" s="26">
        <f t="shared" si="13"/>
        <v>3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3</v>
      </c>
      <c r="Q549" s="26">
        <f t="shared" si="13"/>
        <v>2</v>
      </c>
      <c r="R549" s="26">
        <f t="shared" si="13"/>
        <v>4</v>
      </c>
      <c r="S549" s="26">
        <f t="shared" si="13"/>
        <v>0</v>
      </c>
      <c r="T549" s="26">
        <f t="shared" si="13"/>
        <v>0</v>
      </c>
      <c r="U549" s="26">
        <f t="shared" si="13"/>
        <v>1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8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1</v>
      </c>
      <c r="AN549" s="26">
        <f t="shared" si="13"/>
        <v>0</v>
      </c>
      <c r="AO549" s="26">
        <f t="shared" si="13"/>
        <v>3</v>
      </c>
      <c r="AP549" s="26">
        <f t="shared" si="13"/>
        <v>4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0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1</v>
      </c>
      <c r="BB549" s="26">
        <f t="shared" si="13"/>
        <v>0</v>
      </c>
      <c r="BC549" s="26">
        <f t="shared" si="13"/>
        <v>0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1</v>
      </c>
      <c r="BI549" s="26">
        <f t="shared" si="13"/>
        <v>0</v>
      </c>
      <c r="BJ549" s="26">
        <f t="shared" si="13"/>
        <v>0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9</v>
      </c>
      <c r="F550" s="26">
        <f aca="true" t="shared" si="14" ref="F550:BQ550">SUM(F551:F590)</f>
        <v>9</v>
      </c>
      <c r="G550" s="26">
        <f t="shared" si="14"/>
        <v>0</v>
      </c>
      <c r="H550" s="26">
        <f t="shared" si="14"/>
        <v>1</v>
      </c>
      <c r="I550" s="26">
        <f t="shared" si="14"/>
        <v>3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3</v>
      </c>
      <c r="Q550" s="26">
        <f t="shared" si="14"/>
        <v>2</v>
      </c>
      <c r="R550" s="26">
        <f t="shared" si="14"/>
        <v>4</v>
      </c>
      <c r="S550" s="26">
        <f t="shared" si="14"/>
        <v>0</v>
      </c>
      <c r="T550" s="26">
        <f t="shared" si="14"/>
        <v>0</v>
      </c>
      <c r="U550" s="26">
        <f t="shared" si="14"/>
        <v>1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8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1</v>
      </c>
      <c r="AN550" s="26">
        <f t="shared" si="14"/>
        <v>0</v>
      </c>
      <c r="AO550" s="26">
        <f t="shared" si="14"/>
        <v>3</v>
      </c>
      <c r="AP550" s="26">
        <f t="shared" si="14"/>
        <v>4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0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1</v>
      </c>
      <c r="BB550" s="26">
        <f t="shared" si="14"/>
        <v>0</v>
      </c>
      <c r="BC550" s="26">
        <f t="shared" si="14"/>
        <v>0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1</v>
      </c>
      <c r="BI550" s="26">
        <f t="shared" si="14"/>
        <v>0</v>
      </c>
      <c r="BJ550" s="26">
        <f t="shared" si="14"/>
        <v>0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7</v>
      </c>
      <c r="F557" s="29">
        <v>7</v>
      </c>
      <c r="G557" s="29"/>
      <c r="H557" s="26">
        <v>1</v>
      </c>
      <c r="I557" s="26">
        <v>3</v>
      </c>
      <c r="J557" s="29"/>
      <c r="K557" s="29"/>
      <c r="L557" s="29"/>
      <c r="M557" s="29"/>
      <c r="N557" s="26"/>
      <c r="O557" s="29"/>
      <c r="P557" s="29">
        <v>3</v>
      </c>
      <c r="Q557" s="26">
        <v>2</v>
      </c>
      <c r="R557" s="29">
        <v>2</v>
      </c>
      <c r="S557" s="29"/>
      <c r="T557" s="29"/>
      <c r="U557" s="29">
        <v>1</v>
      </c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6</v>
      </c>
      <c r="AJ557" s="26"/>
      <c r="AK557" s="26"/>
      <c r="AL557" s="26"/>
      <c r="AM557" s="29">
        <v>1</v>
      </c>
      <c r="AN557" s="29"/>
      <c r="AO557" s="29">
        <v>2</v>
      </c>
      <c r="AP557" s="29">
        <v>3</v>
      </c>
      <c r="AQ557" s="29">
        <v>1</v>
      </c>
      <c r="AR557" s="26"/>
      <c r="AS557" s="26"/>
      <c r="AT557" s="29"/>
      <c r="AU557" s="26">
        <v>1</v>
      </c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>
      <c r="A558" s="5">
        <v>545</v>
      </c>
      <c r="B558" s="10" t="s">
        <v>344</v>
      </c>
      <c r="C558" s="18" t="s">
        <v>315</v>
      </c>
      <c r="D558" s="18"/>
      <c r="E558" s="26">
        <v>1</v>
      </c>
      <c r="F558" s="29">
        <v>1</v>
      </c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>
        <v>1</v>
      </c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>
        <v>1</v>
      </c>
      <c r="AJ558" s="26">
        <v>1</v>
      </c>
      <c r="AK558" s="26"/>
      <c r="AL558" s="26"/>
      <c r="AM558" s="29"/>
      <c r="AN558" s="29"/>
      <c r="AO558" s="29"/>
      <c r="AP558" s="29">
        <v>1</v>
      </c>
      <c r="AQ558" s="29"/>
      <c r="AR558" s="26"/>
      <c r="AS558" s="26"/>
      <c r="AT558" s="29"/>
      <c r="AU558" s="26"/>
      <c r="AV558" s="29"/>
      <c r="AW558" s="29">
        <v>1</v>
      </c>
      <c r="AX558" s="29">
        <v>1</v>
      </c>
      <c r="AY558" s="29"/>
      <c r="AZ558" s="29"/>
      <c r="BA558" s="26">
        <v>1</v>
      </c>
      <c r="BB558" s="26"/>
      <c r="BC558" s="26"/>
      <c r="BD558" s="26"/>
      <c r="BE558" s="29"/>
      <c r="BF558" s="29"/>
      <c r="BG558" s="29"/>
      <c r="BH558" s="29">
        <v>1</v>
      </c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>
        <v>1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/>
      <c r="AK562" s="26"/>
      <c r="AL562" s="26"/>
      <c r="AM562" s="29"/>
      <c r="AN562" s="29"/>
      <c r="AO562" s="29">
        <v>1</v>
      </c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5</v>
      </c>
      <c r="F705" s="26">
        <f aca="true" t="shared" si="18" ref="F705:BQ705">SUM(F706:F756)</f>
        <v>5</v>
      </c>
      <c r="G705" s="26">
        <f t="shared" si="18"/>
        <v>0</v>
      </c>
      <c r="H705" s="26">
        <f t="shared" si="18"/>
        <v>2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0</v>
      </c>
      <c r="R705" s="26">
        <f t="shared" si="18"/>
        <v>1</v>
      </c>
      <c r="S705" s="26">
        <f t="shared" si="18"/>
        <v>2</v>
      </c>
      <c r="T705" s="26">
        <f t="shared" si="18"/>
        <v>2</v>
      </c>
      <c r="U705" s="26">
        <f t="shared" si="18"/>
        <v>1</v>
      </c>
      <c r="V705" s="26">
        <f t="shared" si="18"/>
        <v>1</v>
      </c>
      <c r="W705" s="26">
        <f t="shared" si="18"/>
        <v>1</v>
      </c>
      <c r="X705" s="26">
        <f t="shared" si="18"/>
        <v>0</v>
      </c>
      <c r="Y705" s="26">
        <f t="shared" si="18"/>
        <v>1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1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3</v>
      </c>
      <c r="AN705" s="26">
        <f t="shared" si="18"/>
        <v>1</v>
      </c>
      <c r="AO705" s="26">
        <f t="shared" si="18"/>
        <v>1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2</v>
      </c>
      <c r="F726" s="29">
        <v>2</v>
      </c>
      <c r="G726" s="29"/>
      <c r="H726" s="26">
        <v>1</v>
      </c>
      <c r="I726" s="26"/>
      <c r="J726" s="29"/>
      <c r="K726" s="29"/>
      <c r="L726" s="29"/>
      <c r="M726" s="29"/>
      <c r="N726" s="26"/>
      <c r="O726" s="29"/>
      <c r="P726" s="29"/>
      <c r="Q726" s="26"/>
      <c r="R726" s="29">
        <v>1</v>
      </c>
      <c r="S726" s="29">
        <v>1</v>
      </c>
      <c r="T726" s="29"/>
      <c r="U726" s="29"/>
      <c r="V726" s="26">
        <v>1</v>
      </c>
      <c r="W726" s="29"/>
      <c r="X726" s="29"/>
      <c r="Y726" s="29">
        <v>1</v>
      </c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2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>
      <c r="A738" s="5">
        <v>725</v>
      </c>
      <c r="B738" s="10" t="s">
        <v>50</v>
      </c>
      <c r="C738" s="18" t="s">
        <v>1718</v>
      </c>
      <c r="D738" s="18"/>
      <c r="E738" s="26">
        <v>3</v>
      </c>
      <c r="F738" s="29">
        <v>3</v>
      </c>
      <c r="G738" s="29"/>
      <c r="H738" s="26">
        <v>1</v>
      </c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>
        <v>1</v>
      </c>
      <c r="T738" s="29">
        <v>2</v>
      </c>
      <c r="U738" s="29">
        <v>1</v>
      </c>
      <c r="V738" s="26"/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>
        <v>1</v>
      </c>
      <c r="AG738" s="29"/>
      <c r="AH738" s="29"/>
      <c r="AI738" s="29"/>
      <c r="AJ738" s="26"/>
      <c r="AK738" s="26"/>
      <c r="AL738" s="26"/>
      <c r="AM738" s="29">
        <v>1</v>
      </c>
      <c r="AN738" s="29">
        <v>1</v>
      </c>
      <c r="AO738" s="29">
        <v>1</v>
      </c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12</v>
      </c>
      <c r="F819" s="26">
        <f aca="true" t="shared" si="20" ref="F819:BQ819">SUM(F820:F901)</f>
        <v>12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4</v>
      </c>
      <c r="Q819" s="26">
        <f t="shared" si="20"/>
        <v>5</v>
      </c>
      <c r="R819" s="26">
        <f t="shared" si="20"/>
        <v>3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12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1</v>
      </c>
      <c r="AN819" s="26">
        <f t="shared" si="20"/>
        <v>0</v>
      </c>
      <c r="AO819" s="26">
        <f t="shared" si="20"/>
        <v>5</v>
      </c>
      <c r="AP819" s="26">
        <f t="shared" si="20"/>
        <v>5</v>
      </c>
      <c r="AQ819" s="26">
        <f t="shared" si="20"/>
        <v>1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533</v>
      </c>
      <c r="C820" s="18" t="s">
        <v>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>
        <v>1</v>
      </c>
      <c r="R820" s="29"/>
      <c r="S820" s="29"/>
      <c r="T820" s="29"/>
      <c r="U820" s="29"/>
      <c r="V820" s="26"/>
      <c r="W820" s="29"/>
      <c r="X820" s="29">
        <v>1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>
        <v>1</v>
      </c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549</v>
      </c>
      <c r="C836" s="18" t="s">
        <v>648</v>
      </c>
      <c r="D836" s="18"/>
      <c r="E836" s="26">
        <v>4</v>
      </c>
      <c r="F836" s="29">
        <v>4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2</v>
      </c>
      <c r="Q836" s="26">
        <v>1</v>
      </c>
      <c r="R836" s="29">
        <v>1</v>
      </c>
      <c r="S836" s="29"/>
      <c r="T836" s="29"/>
      <c r="U836" s="29"/>
      <c r="V836" s="26"/>
      <c r="W836" s="29"/>
      <c r="X836" s="29">
        <v>4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>
        <v>1</v>
      </c>
      <c r="AN836" s="29"/>
      <c r="AO836" s="29">
        <v>2</v>
      </c>
      <c r="AP836" s="29">
        <v>1</v>
      </c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550</v>
      </c>
      <c r="C837" s="18" t="s">
        <v>648</v>
      </c>
      <c r="D837" s="18"/>
      <c r="E837" s="26">
        <v>4</v>
      </c>
      <c r="F837" s="29">
        <v>4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1</v>
      </c>
      <c r="Q837" s="26">
        <v>2</v>
      </c>
      <c r="R837" s="29">
        <v>1</v>
      </c>
      <c r="S837" s="29"/>
      <c r="T837" s="29"/>
      <c r="U837" s="29"/>
      <c r="V837" s="26"/>
      <c r="W837" s="29"/>
      <c r="X837" s="29">
        <v>4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>
        <v>1</v>
      </c>
      <c r="AP837" s="29">
        <v>2</v>
      </c>
      <c r="AQ837" s="29">
        <v>1</v>
      </c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552</v>
      </c>
      <c r="C839" s="18" t="s">
        <v>649</v>
      </c>
      <c r="D839" s="18"/>
      <c r="E839" s="26">
        <v>1</v>
      </c>
      <c r="F839" s="29">
        <v>1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>
        <v>1</v>
      </c>
      <c r="S839" s="29"/>
      <c r="T839" s="29"/>
      <c r="U839" s="29"/>
      <c r="V839" s="26"/>
      <c r="W839" s="29"/>
      <c r="X839" s="29">
        <v>1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>
        <v>1</v>
      </c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>
      <c r="A843" s="5">
        <v>830</v>
      </c>
      <c r="B843" s="10" t="s">
        <v>556</v>
      </c>
      <c r="C843" s="18" t="s">
        <v>650</v>
      </c>
      <c r="D843" s="18"/>
      <c r="E843" s="26">
        <v>2</v>
      </c>
      <c r="F843" s="29">
        <v>2</v>
      </c>
      <c r="G843" s="29"/>
      <c r="H843" s="26"/>
      <c r="I843" s="26"/>
      <c r="J843" s="29"/>
      <c r="K843" s="29"/>
      <c r="L843" s="29"/>
      <c r="M843" s="29"/>
      <c r="N843" s="26"/>
      <c r="O843" s="29"/>
      <c r="P843" s="29">
        <v>1</v>
      </c>
      <c r="Q843" s="26">
        <v>1</v>
      </c>
      <c r="R843" s="29"/>
      <c r="S843" s="29"/>
      <c r="T843" s="29"/>
      <c r="U843" s="29"/>
      <c r="V843" s="26"/>
      <c r="W843" s="29"/>
      <c r="X843" s="29">
        <v>2</v>
      </c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>
        <v>2</v>
      </c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144</v>
      </c>
      <c r="F1536" s="90">
        <f aca="true" t="shared" si="22" ref="F1536:AJ1536">SUM(F14,F31,F96,F114,F128,F202,F248,F361,F402,F457,F468,F508,F549,F611,F632,F692,F705,F757,F819,F902,F923:F1535)</f>
        <v>140</v>
      </c>
      <c r="G1536" s="90">
        <f t="shared" si="22"/>
        <v>4</v>
      </c>
      <c r="H1536" s="90">
        <f t="shared" si="22"/>
        <v>18</v>
      </c>
      <c r="I1536" s="90">
        <f t="shared" si="22"/>
        <v>22</v>
      </c>
      <c r="J1536" s="90">
        <f t="shared" si="22"/>
        <v>0</v>
      </c>
      <c r="K1536" s="90">
        <f t="shared" si="22"/>
        <v>0</v>
      </c>
      <c r="L1536" s="90">
        <f t="shared" si="22"/>
        <v>23</v>
      </c>
      <c r="M1536" s="90">
        <f t="shared" si="22"/>
        <v>0</v>
      </c>
      <c r="N1536" s="90">
        <f t="shared" si="22"/>
        <v>2</v>
      </c>
      <c r="O1536" s="90">
        <f t="shared" si="22"/>
        <v>2</v>
      </c>
      <c r="P1536" s="90">
        <f t="shared" si="22"/>
        <v>29</v>
      </c>
      <c r="Q1536" s="90">
        <f t="shared" si="22"/>
        <v>34</v>
      </c>
      <c r="R1536" s="90">
        <f t="shared" si="22"/>
        <v>70</v>
      </c>
      <c r="S1536" s="90">
        <f t="shared" si="22"/>
        <v>5</v>
      </c>
      <c r="T1536" s="90">
        <f t="shared" si="22"/>
        <v>2</v>
      </c>
      <c r="U1536" s="90">
        <f t="shared" si="22"/>
        <v>18</v>
      </c>
      <c r="V1536" s="90">
        <f t="shared" si="22"/>
        <v>2</v>
      </c>
      <c r="W1536" s="90">
        <f t="shared" si="22"/>
        <v>3</v>
      </c>
      <c r="X1536" s="90">
        <f t="shared" si="22"/>
        <v>12</v>
      </c>
      <c r="Y1536" s="90">
        <f t="shared" si="22"/>
        <v>1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1</v>
      </c>
      <c r="AE1536" s="90">
        <f t="shared" si="22"/>
        <v>4</v>
      </c>
      <c r="AF1536" s="90">
        <f t="shared" si="22"/>
        <v>3</v>
      </c>
      <c r="AG1536" s="90">
        <f t="shared" si="22"/>
        <v>2</v>
      </c>
      <c r="AH1536" s="90">
        <f t="shared" si="22"/>
        <v>0</v>
      </c>
      <c r="AI1536" s="90">
        <f t="shared" si="22"/>
        <v>98</v>
      </c>
      <c r="AJ1536" s="90">
        <f t="shared" si="22"/>
        <v>21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15</v>
      </c>
      <c r="AN1536" s="90">
        <f t="shared" si="23"/>
        <v>4</v>
      </c>
      <c r="AO1536" s="90">
        <f t="shared" si="23"/>
        <v>26</v>
      </c>
      <c r="AP1536" s="90">
        <f t="shared" si="23"/>
        <v>67</v>
      </c>
      <c r="AQ1536" s="90">
        <f t="shared" si="23"/>
        <v>30</v>
      </c>
      <c r="AR1536" s="90">
        <f t="shared" si="23"/>
        <v>1</v>
      </c>
      <c r="AS1536" s="90">
        <f t="shared" si="23"/>
        <v>1</v>
      </c>
      <c r="AT1536" s="90">
        <f t="shared" si="23"/>
        <v>0</v>
      </c>
      <c r="AU1536" s="90">
        <f t="shared" si="23"/>
        <v>15</v>
      </c>
      <c r="AV1536" s="90">
        <f t="shared" si="23"/>
        <v>9</v>
      </c>
      <c r="AW1536" s="90">
        <f t="shared" si="23"/>
        <v>25</v>
      </c>
      <c r="AX1536" s="90">
        <f t="shared" si="23"/>
        <v>18</v>
      </c>
      <c r="AY1536" s="90">
        <f t="shared" si="23"/>
        <v>2</v>
      </c>
      <c r="AZ1536" s="90">
        <f t="shared" si="23"/>
        <v>5</v>
      </c>
      <c r="BA1536" s="90">
        <f t="shared" si="23"/>
        <v>4</v>
      </c>
      <c r="BB1536" s="90">
        <f t="shared" si="23"/>
        <v>1</v>
      </c>
      <c r="BC1536" s="90">
        <f t="shared" si="23"/>
        <v>17</v>
      </c>
      <c r="BD1536" s="90">
        <f t="shared" si="23"/>
        <v>1</v>
      </c>
      <c r="BE1536" s="90">
        <f t="shared" si="23"/>
        <v>0</v>
      </c>
      <c r="BF1536" s="90">
        <f t="shared" si="23"/>
        <v>2</v>
      </c>
      <c r="BG1536" s="90">
        <f t="shared" si="23"/>
        <v>0</v>
      </c>
      <c r="BH1536" s="90">
        <f t="shared" si="23"/>
        <v>17</v>
      </c>
      <c r="BI1536" s="90">
        <f t="shared" si="23"/>
        <v>1</v>
      </c>
      <c r="BJ1536" s="90">
        <f t="shared" si="23"/>
        <v>0</v>
      </c>
      <c r="BK1536" s="90">
        <f t="shared" si="23"/>
        <v>1</v>
      </c>
      <c r="BL1536" s="90">
        <f t="shared" si="23"/>
        <v>0</v>
      </c>
      <c r="BM1536" s="90">
        <f t="shared" si="23"/>
        <v>1</v>
      </c>
      <c r="BN1536" s="90">
        <f t="shared" si="23"/>
        <v>0</v>
      </c>
      <c r="BO1536" s="90">
        <f t="shared" si="23"/>
        <v>0</v>
      </c>
      <c r="BP1536" s="90">
        <f t="shared" si="23"/>
        <v>6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19</v>
      </c>
      <c r="F1537" s="29">
        <v>19</v>
      </c>
      <c r="G1537" s="29"/>
      <c r="H1537" s="26">
        <v>4</v>
      </c>
      <c r="I1537" s="26"/>
      <c r="J1537" s="29"/>
      <c r="K1537" s="29"/>
      <c r="L1537" s="29">
        <v>4</v>
      </c>
      <c r="M1537" s="29"/>
      <c r="N1537" s="26"/>
      <c r="O1537" s="29"/>
      <c r="P1537" s="29">
        <v>3</v>
      </c>
      <c r="Q1537" s="26">
        <v>2</v>
      </c>
      <c r="R1537" s="29">
        <v>13</v>
      </c>
      <c r="S1537" s="29">
        <v>1</v>
      </c>
      <c r="T1537" s="29"/>
      <c r="U1537" s="29">
        <v>3</v>
      </c>
      <c r="V1537" s="26">
        <v>1</v>
      </c>
      <c r="W1537" s="29">
        <v>2</v>
      </c>
      <c r="X1537" s="29"/>
      <c r="Y1537" s="29"/>
      <c r="Z1537" s="29"/>
      <c r="AA1537" s="29"/>
      <c r="AB1537" s="29"/>
      <c r="AC1537" s="29"/>
      <c r="AD1537" s="29"/>
      <c r="AE1537" s="29">
        <v>1</v>
      </c>
      <c r="AF1537" s="29"/>
      <c r="AG1537" s="29">
        <v>1</v>
      </c>
      <c r="AH1537" s="29"/>
      <c r="AI1537" s="29">
        <v>11</v>
      </c>
      <c r="AJ1537" s="26">
        <v>3</v>
      </c>
      <c r="AK1537" s="26"/>
      <c r="AL1537" s="26"/>
      <c r="AM1537" s="29">
        <v>3</v>
      </c>
      <c r="AN1537" s="29"/>
      <c r="AO1537" s="29">
        <v>4</v>
      </c>
      <c r="AP1537" s="29">
        <v>9</v>
      </c>
      <c r="AQ1537" s="29">
        <v>3</v>
      </c>
      <c r="AR1537" s="26"/>
      <c r="AS1537" s="26"/>
      <c r="AT1537" s="29"/>
      <c r="AU1537" s="26">
        <v>3</v>
      </c>
      <c r="AV1537" s="29">
        <v>1</v>
      </c>
      <c r="AW1537" s="29">
        <v>3</v>
      </c>
      <c r="AX1537" s="29">
        <v>3</v>
      </c>
      <c r="AY1537" s="29"/>
      <c r="AZ1537" s="29"/>
      <c r="BA1537" s="26"/>
      <c r="BB1537" s="26"/>
      <c r="BC1537" s="26">
        <v>1</v>
      </c>
      <c r="BD1537" s="26">
        <v>1</v>
      </c>
      <c r="BE1537" s="29"/>
      <c r="BF1537" s="29">
        <v>1</v>
      </c>
      <c r="BG1537" s="29"/>
      <c r="BH1537" s="29">
        <v>3</v>
      </c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66</v>
      </c>
      <c r="F1538" s="29">
        <v>65</v>
      </c>
      <c r="G1538" s="29">
        <v>1</v>
      </c>
      <c r="H1538" s="26">
        <v>7</v>
      </c>
      <c r="I1538" s="26">
        <v>7</v>
      </c>
      <c r="J1538" s="29"/>
      <c r="K1538" s="29"/>
      <c r="L1538" s="29">
        <v>6</v>
      </c>
      <c r="M1538" s="29"/>
      <c r="N1538" s="26">
        <v>1</v>
      </c>
      <c r="O1538" s="29">
        <v>1</v>
      </c>
      <c r="P1538" s="29">
        <v>12</v>
      </c>
      <c r="Q1538" s="26">
        <v>15</v>
      </c>
      <c r="R1538" s="29">
        <v>33</v>
      </c>
      <c r="S1538" s="29">
        <v>2</v>
      </c>
      <c r="T1538" s="29">
        <v>2</v>
      </c>
      <c r="U1538" s="29">
        <v>6</v>
      </c>
      <c r="V1538" s="26"/>
      <c r="W1538" s="29">
        <v>1</v>
      </c>
      <c r="X1538" s="29">
        <v>12</v>
      </c>
      <c r="Y1538" s="29"/>
      <c r="Z1538" s="29"/>
      <c r="AA1538" s="29"/>
      <c r="AB1538" s="29"/>
      <c r="AC1538" s="29"/>
      <c r="AD1538" s="29">
        <v>1</v>
      </c>
      <c r="AE1538" s="29">
        <v>2</v>
      </c>
      <c r="AF1538" s="29">
        <v>1</v>
      </c>
      <c r="AG1538" s="29">
        <v>1</v>
      </c>
      <c r="AH1538" s="29"/>
      <c r="AI1538" s="29">
        <v>42</v>
      </c>
      <c r="AJ1538" s="26">
        <v>7</v>
      </c>
      <c r="AK1538" s="26"/>
      <c r="AL1538" s="26"/>
      <c r="AM1538" s="29">
        <v>5</v>
      </c>
      <c r="AN1538" s="29">
        <v>3</v>
      </c>
      <c r="AO1538" s="29">
        <v>17</v>
      </c>
      <c r="AP1538" s="29">
        <v>32</v>
      </c>
      <c r="AQ1538" s="29">
        <v>8</v>
      </c>
      <c r="AR1538" s="26">
        <v>1</v>
      </c>
      <c r="AS1538" s="26"/>
      <c r="AT1538" s="29"/>
      <c r="AU1538" s="26">
        <v>6</v>
      </c>
      <c r="AV1538" s="29">
        <v>5</v>
      </c>
      <c r="AW1538" s="29">
        <v>11</v>
      </c>
      <c r="AX1538" s="29">
        <v>6</v>
      </c>
      <c r="AY1538" s="29">
        <v>2</v>
      </c>
      <c r="AZ1538" s="29">
        <v>3</v>
      </c>
      <c r="BA1538" s="26"/>
      <c r="BB1538" s="26"/>
      <c r="BC1538" s="26">
        <v>10</v>
      </c>
      <c r="BD1538" s="26"/>
      <c r="BE1538" s="29"/>
      <c r="BF1538" s="29">
        <v>1</v>
      </c>
      <c r="BG1538" s="29"/>
      <c r="BH1538" s="29">
        <v>7</v>
      </c>
      <c r="BI1538" s="29">
        <v>1</v>
      </c>
      <c r="BJ1538" s="29"/>
      <c r="BK1538" s="29">
        <v>1</v>
      </c>
      <c r="BL1538" s="29"/>
      <c r="BM1538" s="29">
        <v>1</v>
      </c>
      <c r="BN1538" s="29"/>
      <c r="BO1538" s="29"/>
      <c r="BP1538" s="26">
        <v>2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52</v>
      </c>
      <c r="F1539" s="29">
        <v>50</v>
      </c>
      <c r="G1539" s="29">
        <v>2</v>
      </c>
      <c r="H1539" s="26">
        <v>7</v>
      </c>
      <c r="I1539" s="26">
        <v>12</v>
      </c>
      <c r="J1539" s="29"/>
      <c r="K1539" s="29"/>
      <c r="L1539" s="29">
        <v>10</v>
      </c>
      <c r="M1539" s="29"/>
      <c r="N1539" s="26">
        <v>1</v>
      </c>
      <c r="O1539" s="29">
        <v>1</v>
      </c>
      <c r="P1539" s="29">
        <v>13</v>
      </c>
      <c r="Q1539" s="26">
        <v>15</v>
      </c>
      <c r="R1539" s="29">
        <v>20</v>
      </c>
      <c r="S1539" s="29">
        <v>2</v>
      </c>
      <c r="T1539" s="29"/>
      <c r="U1539" s="29">
        <v>8</v>
      </c>
      <c r="V1539" s="26">
        <v>1</v>
      </c>
      <c r="W1539" s="29"/>
      <c r="X1539" s="29"/>
      <c r="Y1539" s="29">
        <v>1</v>
      </c>
      <c r="Z1539" s="29"/>
      <c r="AA1539" s="29"/>
      <c r="AB1539" s="29"/>
      <c r="AC1539" s="29"/>
      <c r="AD1539" s="29"/>
      <c r="AE1539" s="29">
        <v>1</v>
      </c>
      <c r="AF1539" s="29">
        <v>2</v>
      </c>
      <c r="AG1539" s="29"/>
      <c r="AH1539" s="29"/>
      <c r="AI1539" s="29">
        <v>39</v>
      </c>
      <c r="AJ1539" s="26">
        <v>9</v>
      </c>
      <c r="AK1539" s="26"/>
      <c r="AL1539" s="26"/>
      <c r="AM1539" s="29">
        <v>6</v>
      </c>
      <c r="AN1539" s="29">
        <v>1</v>
      </c>
      <c r="AO1539" s="29">
        <v>5</v>
      </c>
      <c r="AP1539" s="29">
        <v>25</v>
      </c>
      <c r="AQ1539" s="29">
        <v>14</v>
      </c>
      <c r="AR1539" s="26"/>
      <c r="AS1539" s="26">
        <v>1</v>
      </c>
      <c r="AT1539" s="29"/>
      <c r="AU1539" s="26">
        <v>6</v>
      </c>
      <c r="AV1539" s="29">
        <v>3</v>
      </c>
      <c r="AW1539" s="29">
        <v>9</v>
      </c>
      <c r="AX1539" s="29">
        <v>8</v>
      </c>
      <c r="AY1539" s="29"/>
      <c r="AZ1539" s="29">
        <v>1</v>
      </c>
      <c r="BA1539" s="26">
        <v>3</v>
      </c>
      <c r="BB1539" s="26">
        <v>1</v>
      </c>
      <c r="BC1539" s="26">
        <v>5</v>
      </c>
      <c r="BD1539" s="26"/>
      <c r="BE1539" s="29"/>
      <c r="BF1539" s="29"/>
      <c r="BG1539" s="29"/>
      <c r="BH1539" s="29">
        <v>5</v>
      </c>
      <c r="BI1539" s="29"/>
      <c r="BJ1539" s="29"/>
      <c r="BK1539" s="29"/>
      <c r="BL1539" s="29"/>
      <c r="BM1539" s="29"/>
      <c r="BN1539" s="29"/>
      <c r="BO1539" s="29"/>
      <c r="BP1539" s="26">
        <v>4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>
        <v>7</v>
      </c>
      <c r="F1540" s="29">
        <v>6</v>
      </c>
      <c r="G1540" s="29">
        <v>1</v>
      </c>
      <c r="H1540" s="26"/>
      <c r="I1540" s="26">
        <v>3</v>
      </c>
      <c r="J1540" s="29"/>
      <c r="K1540" s="29"/>
      <c r="L1540" s="29">
        <v>3</v>
      </c>
      <c r="M1540" s="29"/>
      <c r="N1540" s="26"/>
      <c r="O1540" s="29"/>
      <c r="P1540" s="29">
        <v>1</v>
      </c>
      <c r="Q1540" s="26">
        <v>2</v>
      </c>
      <c r="R1540" s="29">
        <v>4</v>
      </c>
      <c r="S1540" s="29"/>
      <c r="T1540" s="29"/>
      <c r="U1540" s="29">
        <v>1</v>
      </c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>
        <v>6</v>
      </c>
      <c r="AJ1540" s="26">
        <v>2</v>
      </c>
      <c r="AK1540" s="26"/>
      <c r="AL1540" s="26"/>
      <c r="AM1540" s="29">
        <v>1</v>
      </c>
      <c r="AN1540" s="29"/>
      <c r="AO1540" s="29"/>
      <c r="AP1540" s="29">
        <v>1</v>
      </c>
      <c r="AQ1540" s="29">
        <v>5</v>
      </c>
      <c r="AR1540" s="26"/>
      <c r="AS1540" s="26"/>
      <c r="AT1540" s="29"/>
      <c r="AU1540" s="26"/>
      <c r="AV1540" s="29"/>
      <c r="AW1540" s="29">
        <v>2</v>
      </c>
      <c r="AX1540" s="29">
        <v>1</v>
      </c>
      <c r="AY1540" s="29"/>
      <c r="AZ1540" s="29">
        <v>1</v>
      </c>
      <c r="BA1540" s="26">
        <v>1</v>
      </c>
      <c r="BB1540" s="26"/>
      <c r="BC1540" s="26">
        <v>1</v>
      </c>
      <c r="BD1540" s="26"/>
      <c r="BE1540" s="29"/>
      <c r="BF1540" s="29"/>
      <c r="BG1540" s="29"/>
      <c r="BH1540" s="29">
        <v>2</v>
      </c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4</v>
      </c>
      <c r="F1542" s="29">
        <v>3</v>
      </c>
      <c r="G1542" s="29">
        <v>1</v>
      </c>
      <c r="H1542" s="26">
        <v>1</v>
      </c>
      <c r="I1542" s="26">
        <v>1</v>
      </c>
      <c r="J1542" s="26"/>
      <c r="K1542" s="26"/>
      <c r="L1542" s="29"/>
      <c r="M1542" s="29"/>
      <c r="N1542" s="26">
        <v>2</v>
      </c>
      <c r="O1542" s="29">
        <v>2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1</v>
      </c>
      <c r="AE1542" s="29"/>
      <c r="AF1542" s="29"/>
      <c r="AG1542" s="29"/>
      <c r="AH1542" s="29"/>
      <c r="AI1542" s="29">
        <v>3</v>
      </c>
      <c r="AJ1542" s="26"/>
      <c r="AK1542" s="26"/>
      <c r="AL1542" s="26"/>
      <c r="AM1542" s="29"/>
      <c r="AN1542" s="29"/>
      <c r="AO1542" s="29"/>
      <c r="AP1542" s="29"/>
      <c r="AQ1542" s="29">
        <v>3</v>
      </c>
      <c r="AR1542" s="26">
        <v>1</v>
      </c>
      <c r="AS1542" s="26"/>
      <c r="AT1542" s="29"/>
      <c r="AU1542" s="26"/>
      <c r="AV1542" s="29">
        <v>1</v>
      </c>
      <c r="AW1542" s="29">
        <v>1</v>
      </c>
      <c r="AX1542" s="29">
        <v>1</v>
      </c>
      <c r="AY1542" s="29"/>
      <c r="AZ1542" s="29"/>
      <c r="BA1542" s="26"/>
      <c r="BB1542" s="26"/>
      <c r="BC1542" s="26">
        <v>1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>
        <v>1</v>
      </c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/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2380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/>
      <c r="BG1551" s="205"/>
      <c r="BH1551" s="205"/>
      <c r="BI1551" s="147"/>
      <c r="BJ1551" s="206" t="s">
        <v>2356</v>
      </c>
      <c r="BK1551" s="206"/>
      <c r="BL1551" s="206"/>
      <c r="BM1551" s="207"/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/>
      <c r="BG1553" s="208"/>
      <c r="BH1553" s="208"/>
      <c r="BJ1553" s="209" t="s">
        <v>2381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&amp;L43C01E49&amp;CФорма № 6-8, Підрозділ: Київський районний суд м. Одеси,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2</v>
      </c>
      <c r="F19" s="26">
        <v>2</v>
      </c>
      <c r="G19" s="26">
        <v>4</v>
      </c>
      <c r="H19" s="26">
        <v>1</v>
      </c>
      <c r="I19" s="26">
        <v>2</v>
      </c>
      <c r="J19" s="26">
        <v>1</v>
      </c>
      <c r="K19" s="26"/>
      <c r="L19" s="26">
        <v>1</v>
      </c>
      <c r="M19" s="26"/>
      <c r="N19" s="26">
        <v>3</v>
      </c>
      <c r="O19" s="26"/>
      <c r="P19" s="26"/>
      <c r="Q19" s="26"/>
      <c r="R19" s="26"/>
      <c r="S19" s="26">
        <v>3</v>
      </c>
      <c r="T19" s="26">
        <v>1</v>
      </c>
      <c r="U19" s="26"/>
      <c r="V19" s="26"/>
      <c r="W19" s="26"/>
      <c r="X19" s="26">
        <v>1</v>
      </c>
      <c r="Y19" s="26"/>
      <c r="Z19" s="26">
        <v>1</v>
      </c>
      <c r="AA19" s="26"/>
      <c r="AB19" s="26"/>
      <c r="AC19" s="26"/>
      <c r="AD19" s="26"/>
      <c r="AE19" s="26">
        <v>3</v>
      </c>
      <c r="AF19" s="26"/>
      <c r="AG19" s="26"/>
      <c r="AH19" s="26"/>
      <c r="AI19" s="26">
        <v>3</v>
      </c>
      <c r="AJ19" s="26"/>
      <c r="AK19" s="26"/>
      <c r="AL19" s="26"/>
      <c r="AM19" s="26"/>
      <c r="AN19" s="26"/>
      <c r="AO19" s="26">
        <v>1</v>
      </c>
      <c r="AP19" s="26">
        <v>1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1</v>
      </c>
      <c r="G20" s="26">
        <v>3</v>
      </c>
      <c r="H20" s="26">
        <v>1</v>
      </c>
      <c r="I20" s="26">
        <v>1</v>
      </c>
      <c r="J20" s="26">
        <v>1</v>
      </c>
      <c r="K20" s="26"/>
      <c r="L20" s="26">
        <v>1</v>
      </c>
      <c r="M20" s="26"/>
      <c r="N20" s="26">
        <v>2</v>
      </c>
      <c r="O20" s="26"/>
      <c r="P20" s="26"/>
      <c r="Q20" s="26"/>
      <c r="R20" s="26"/>
      <c r="S20" s="26">
        <v>2</v>
      </c>
      <c r="T20" s="26">
        <v>1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>
        <v>2</v>
      </c>
      <c r="AF20" s="26"/>
      <c r="AG20" s="26"/>
      <c r="AH20" s="26"/>
      <c r="AI20" s="26">
        <v>2</v>
      </c>
      <c r="AJ20" s="26"/>
      <c r="AK20" s="26"/>
      <c r="AL20" s="26"/>
      <c r="AM20" s="26"/>
      <c r="AN20" s="26"/>
      <c r="AO20" s="26">
        <v>1</v>
      </c>
      <c r="AP20" s="26">
        <v>1</v>
      </c>
      <c r="AQ20" s="26"/>
      <c r="AR20" s="26"/>
      <c r="AS20" s="26"/>
      <c r="AT20" s="26"/>
      <c r="AU20" s="26"/>
      <c r="AV20" s="26"/>
      <c r="AW20" s="26">
        <v>1</v>
      </c>
      <c r="AX20" s="26">
        <v>1</v>
      </c>
      <c r="AY20" s="26"/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 hidden="1">
      <c r="A24" s="89">
        <v>14</v>
      </c>
      <c r="B24" s="5">
        <v>289</v>
      </c>
      <c r="C24" s="141" t="s">
        <v>294</v>
      </c>
      <c r="D24" s="14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2</v>
      </c>
      <c r="G45" s="26">
        <f t="shared" si="0"/>
        <v>4</v>
      </c>
      <c r="H45" s="26">
        <f t="shared" si="0"/>
        <v>1</v>
      </c>
      <c r="I45" s="26">
        <f t="shared" si="0"/>
        <v>2</v>
      </c>
      <c r="J45" s="26">
        <f t="shared" si="0"/>
        <v>1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3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3</v>
      </c>
      <c r="T45" s="26">
        <f t="shared" si="0"/>
        <v>1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1</v>
      </c>
      <c r="Y45" s="26">
        <f t="shared" si="0"/>
        <v>0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3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1</v>
      </c>
      <c r="F46" s="26">
        <v>1</v>
      </c>
      <c r="G46" s="26">
        <v>2</v>
      </c>
      <c r="H46" s="26"/>
      <c r="I46" s="26">
        <v>2</v>
      </c>
      <c r="J46" s="26"/>
      <c r="K46" s="26"/>
      <c r="L46" s="26"/>
      <c r="M46" s="26"/>
      <c r="N46" s="26">
        <v>2</v>
      </c>
      <c r="O46" s="26"/>
      <c r="P46" s="26"/>
      <c r="Q46" s="26"/>
      <c r="R46" s="26"/>
      <c r="S46" s="26">
        <v>2</v>
      </c>
      <c r="T46" s="26"/>
      <c r="U46" s="26"/>
      <c r="V46" s="26"/>
      <c r="W46" s="26"/>
      <c r="X46" s="26">
        <v>1</v>
      </c>
      <c r="Y46" s="26"/>
      <c r="Z46" s="26">
        <v>1</v>
      </c>
      <c r="AA46" s="26"/>
      <c r="AB46" s="26"/>
      <c r="AC46" s="26"/>
      <c r="AD46" s="26"/>
      <c r="AE46" s="26">
        <v>2</v>
      </c>
      <c r="AF46" s="26"/>
      <c r="AG46" s="26"/>
      <c r="AH46" s="26"/>
      <c r="AI46" s="26">
        <v>2</v>
      </c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/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2380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/>
      <c r="AQ55" s="205"/>
      <c r="AR55" s="205"/>
      <c r="AS55" s="147"/>
      <c r="AT55" s="206" t="s">
        <v>2356</v>
      </c>
      <c r="AU55" s="206"/>
      <c r="AV55" s="206"/>
      <c r="AW55" s="207"/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/>
      <c r="AQ57" s="208"/>
      <c r="AR57" s="208"/>
      <c r="AT57" s="209" t="s">
        <v>2381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&amp;L43C01E49&amp;CФорма № 6-8, Підрозділ: Київський районний суд м. Одеси,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2382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2383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2384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2385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2386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 t="s">
        <v>2387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&amp;L43C01E49&amp;C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2382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2383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2384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2385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2386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 t="s">
        <v>2387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&amp;L43C01E49&amp;C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2382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2383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2384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2385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2386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 t="s">
        <v>2387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&amp;L43C01E49&amp;C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Дуднік</cp:lastModifiedBy>
  <cp:lastPrinted>2014-10-14T13:17:42Z</cp:lastPrinted>
  <dcterms:created xsi:type="dcterms:W3CDTF">2012-07-26T14:50:59Z</dcterms:created>
  <dcterms:modified xsi:type="dcterms:W3CDTF">2015-07-16T12:37:34Z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6-8_00520_2.2015_РРР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43C01E49</vt:lpwstr>
  </property>
  <property fmtid="{D5CDD505-2E9C-101B-9397-08002B2CF9AE}" pid="10" name="Підрозд">
    <vt:lpwstr>Київський районний суд м. Одеси</vt:lpwstr>
  </property>
  <property fmtid="{D5CDD505-2E9C-101B-9397-08002B2CF9AE}" pid="11" name="ПідрозділDB">
    <vt:i4>0</vt:i4>
  </property>
  <property fmtid="{D5CDD505-2E9C-101B-9397-08002B2CF9AE}" pid="12" name="Підрозділ">
    <vt:i4>755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